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515" windowHeight="10965" activeTab="0"/>
  </bookViews>
  <sheets>
    <sheet name="Weiße Scheibe" sheetId="1" r:id="rId1"/>
    <sheet name="Schwarze Scheibe" sheetId="2" r:id="rId2"/>
    <sheet name="Wertung Mannschaft" sheetId="3" r:id="rId3"/>
    <sheet name="Kassierliste" sheetId="4" r:id="rId4"/>
  </sheets>
  <definedNames/>
  <calcPr fullCalcOnLoad="1"/>
</workbook>
</file>

<file path=xl/sharedStrings.xml><?xml version="1.0" encoding="utf-8"?>
<sst xmlns="http://schemas.openxmlformats.org/spreadsheetml/2006/main" count="454" uniqueCount="141">
  <si>
    <t>1.</t>
  </si>
  <si>
    <t>2.</t>
  </si>
  <si>
    <t>3.</t>
  </si>
  <si>
    <t>4.</t>
  </si>
  <si>
    <t>5.</t>
  </si>
  <si>
    <t>Gmachl H.Peter</t>
  </si>
  <si>
    <t>Pilz Günther</t>
  </si>
  <si>
    <t>Konschel Franz</t>
  </si>
  <si>
    <t>Petritsch Gerhard</t>
  </si>
  <si>
    <t>Haunsberger Niki</t>
  </si>
  <si>
    <t>Lehner Manfred</t>
  </si>
  <si>
    <t>6.</t>
  </si>
  <si>
    <t>25 m GK - PISTOLE</t>
  </si>
  <si>
    <t>Verein</t>
  </si>
  <si>
    <t>ZS.</t>
  </si>
  <si>
    <t>ZS</t>
  </si>
  <si>
    <t>Ges.</t>
  </si>
  <si>
    <t>SSCW</t>
  </si>
  <si>
    <t>Brandstetter Peter</t>
  </si>
  <si>
    <t>Zell</t>
  </si>
  <si>
    <t>SBG.M - Sen. II</t>
  </si>
  <si>
    <t>SBG.M - Sen. I</t>
  </si>
  <si>
    <t xml:space="preserve">SBG.LM - Männer </t>
  </si>
  <si>
    <t>SBG.LM - Frauen</t>
  </si>
  <si>
    <t>Namen</t>
  </si>
  <si>
    <t>Zeit</t>
  </si>
  <si>
    <t>LHST</t>
  </si>
  <si>
    <t>HSV ST.J.</t>
  </si>
  <si>
    <t>KL:</t>
  </si>
  <si>
    <t>Schwarz Johann</t>
  </si>
  <si>
    <t>Gruber Johann</t>
  </si>
  <si>
    <t>Erlbacher Toni</t>
  </si>
  <si>
    <t>Quehenberger Josef</t>
  </si>
  <si>
    <t>Scheffauer Alfred</t>
  </si>
  <si>
    <t>Annaberg</t>
  </si>
  <si>
    <t>HSV St.J.</t>
  </si>
  <si>
    <t xml:space="preserve">Landessportleiter  GK :  Konschel Franz     </t>
  </si>
  <si>
    <t>Löffelberger Claudia</t>
  </si>
  <si>
    <t>Löffelberger H.Peter</t>
  </si>
  <si>
    <t>Geissler Heinz</t>
  </si>
  <si>
    <t>Mages Delia</t>
  </si>
  <si>
    <t>Raunig Brigitte</t>
  </si>
  <si>
    <t>Klausner Rene</t>
  </si>
  <si>
    <t>Wartbichler Eva</t>
  </si>
  <si>
    <t>Zell/See</t>
  </si>
  <si>
    <t>LHST-1</t>
  </si>
  <si>
    <t>HSV-St.J.-Sen.I</t>
  </si>
  <si>
    <t>LHST-Sen.I</t>
  </si>
  <si>
    <t>SSCW-Sen.I</t>
  </si>
  <si>
    <t>Weidner Gerhard</t>
  </si>
  <si>
    <t>Ld.Pol.SV</t>
  </si>
  <si>
    <t>Althaler Peter</t>
  </si>
  <si>
    <t>Schützen</t>
  </si>
  <si>
    <t xml:space="preserve">Mannschaften:  </t>
  </si>
  <si>
    <t>HSV-St.J.</t>
  </si>
  <si>
    <t>à € 20,-</t>
  </si>
  <si>
    <t>Zeit / Stand</t>
  </si>
  <si>
    <t>Kassierliste</t>
  </si>
  <si>
    <t>Gesamt</t>
  </si>
  <si>
    <t>Ich danke allen Schützen für den fairen Wettkampf und wünschen eine gute Heimfahrt</t>
  </si>
  <si>
    <t>Klinger Fritz</t>
  </si>
  <si>
    <t>Kaufmann Michaela</t>
  </si>
  <si>
    <t>Maxglan</t>
  </si>
  <si>
    <t>Sokolowski Alwin</t>
  </si>
  <si>
    <t>Sokolowski Armin</t>
  </si>
  <si>
    <t>Sokolowski Adam</t>
  </si>
  <si>
    <t>Patscheider Burgi</t>
  </si>
  <si>
    <t>HSV St.J.-Sen.I</t>
  </si>
  <si>
    <t>Ld.Pol.SV-1</t>
  </si>
  <si>
    <t>150 sec.</t>
  </si>
  <si>
    <t>20 sec.</t>
  </si>
  <si>
    <t>LH</t>
  </si>
  <si>
    <t xml:space="preserve">LANDESMEISTERSCHAFT SGKP - PISTOLE </t>
  </si>
  <si>
    <t>SSCW.J.-1</t>
  </si>
  <si>
    <t>LHST.-1</t>
  </si>
  <si>
    <t>Landesmeisterschaft 20012</t>
  </si>
  <si>
    <t>MANNSCHAFTEN               MÄNNER</t>
  </si>
  <si>
    <r>
      <t xml:space="preserve">LSPL: SGKP: KONSCHEL Franz                                                                      </t>
    </r>
    <r>
      <rPr>
        <sz val="11"/>
        <rFont val="Arial"/>
        <family val="2"/>
      </rPr>
      <t xml:space="preserve"> </t>
    </r>
  </si>
  <si>
    <r>
      <rPr>
        <sz val="10"/>
        <rFont val="Arial"/>
        <family val="2"/>
      </rPr>
      <t xml:space="preserve">Auswertung:  </t>
    </r>
    <r>
      <rPr>
        <sz val="11"/>
        <rFont val="Arial"/>
        <family val="2"/>
      </rPr>
      <t xml:space="preserve">      </t>
    </r>
    <r>
      <rPr>
        <sz val="10"/>
        <color indexed="56"/>
        <rFont val="Arial"/>
        <family val="2"/>
      </rPr>
      <t xml:space="preserve"> </t>
    </r>
    <r>
      <rPr>
        <sz val="10"/>
        <color indexed="56"/>
        <rFont val="Arial"/>
        <family val="2"/>
      </rPr>
      <t>franz.konschel@A1.net</t>
    </r>
  </si>
  <si>
    <t>LdPol.SV</t>
  </si>
  <si>
    <t>Walkner Thomas</t>
  </si>
  <si>
    <t>Schönherr Nicole</t>
  </si>
  <si>
    <t>Borodin Andrej</t>
  </si>
  <si>
    <t>Löffelberger Peter</t>
  </si>
  <si>
    <t>Gmachl H.P.</t>
  </si>
  <si>
    <t>Mössinger Roland</t>
  </si>
  <si>
    <t>Zell a. See</t>
  </si>
  <si>
    <t>Wattbichler Eva</t>
  </si>
  <si>
    <t>Lanschützer Doris</t>
  </si>
  <si>
    <t>Sonja Juen</t>
  </si>
  <si>
    <t>Kendlbacher Florian</t>
  </si>
  <si>
    <t>Ld.Pol.SV II</t>
  </si>
  <si>
    <t>Reiner Josef</t>
  </si>
  <si>
    <t>Doris Lanschützer</t>
  </si>
  <si>
    <t>Bernhard Laimer</t>
  </si>
  <si>
    <t>Riedl Ronald</t>
  </si>
  <si>
    <t>Patschneider Burgi</t>
  </si>
  <si>
    <t>Nicole Schönherr</t>
  </si>
  <si>
    <t>Leitner Georg</t>
  </si>
  <si>
    <t>Neuhofer Wolfgang</t>
  </si>
  <si>
    <t>Wendtner Reinhard</t>
  </si>
  <si>
    <t>Wendtner Reinhaed</t>
  </si>
  <si>
    <t>Gierlinger Robert</t>
  </si>
  <si>
    <t>LH II</t>
  </si>
  <si>
    <t>Rainer Josef</t>
  </si>
  <si>
    <t>Nicol Schönherr</t>
  </si>
  <si>
    <t>Hinterbichler Herbert</t>
  </si>
  <si>
    <t>Zinterhof Peter  Prof.</t>
  </si>
  <si>
    <t>Lorenz Klaus  Dr.</t>
  </si>
  <si>
    <t>Petritsch Gerald</t>
  </si>
  <si>
    <t>Laimer Berhard</t>
  </si>
  <si>
    <t xml:space="preserve"> Kendlbacher Florian</t>
  </si>
  <si>
    <t xml:space="preserve">MANNSCHAFTEN               Senioren </t>
  </si>
  <si>
    <t>ERGEBNISLISTE :  SGKP FFW   LHST                25. 07.2015</t>
  </si>
  <si>
    <t>Krenn Julia</t>
  </si>
  <si>
    <t>Altrichter Chistine</t>
  </si>
  <si>
    <t>Hinterndorfer Michaela</t>
  </si>
  <si>
    <t>Staffel Christoph</t>
  </si>
  <si>
    <t>Meister Stefan</t>
  </si>
  <si>
    <t>Brüggler Peter</t>
  </si>
  <si>
    <t>Fuschlberger Wolfgang</t>
  </si>
  <si>
    <t>Krenn Michael</t>
  </si>
  <si>
    <t>Wimmler Bernd</t>
  </si>
  <si>
    <t>Pirchner Paul</t>
  </si>
  <si>
    <t>Graber Karl</t>
  </si>
  <si>
    <t>Burkert Peter "Gast"</t>
  </si>
  <si>
    <t>Scheinast Manfred</t>
  </si>
  <si>
    <t>Kreneck Gerhard</t>
  </si>
  <si>
    <t>Ordonanz Sbg</t>
  </si>
  <si>
    <t>Wilfling Johann</t>
  </si>
  <si>
    <t>Sindlgruber Oliver</t>
  </si>
  <si>
    <t>Würfl Christoph</t>
  </si>
  <si>
    <t>Lang Marco</t>
  </si>
  <si>
    <t>Gruber Norbert</t>
  </si>
  <si>
    <t>Wendner Reinhard</t>
  </si>
  <si>
    <t>Holzer Rudi " Gast"</t>
  </si>
  <si>
    <t>Ges</t>
  </si>
  <si>
    <t>Strubegger Thomas</t>
  </si>
  <si>
    <t>Schwaiger Robert</t>
  </si>
  <si>
    <t xml:space="preserve">Zinterhof Peter </t>
  </si>
  <si>
    <t>Schwaiger Johanna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</si>
</sst>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ATS&quot;\ #,##0;\-&quot;ATS&quot;\ #,##0"/>
    <numFmt numFmtId="173" formatCode="&quot;ATS&quot;\ #,##0;[Red]\-&quot;ATS&quot;\ #,##0"/>
    <numFmt numFmtId="174" formatCode="&quot;ATS&quot;\ #,##0.00;\-&quot;ATS&quot;\ #,##0.00"/>
    <numFmt numFmtId="175" formatCode="&quot;ATS&quot;\ #,##0.00;[Red]\-&quot;ATS&quot;\ #,##0.00"/>
    <numFmt numFmtId="176" formatCode="_-&quot;ATS&quot;\ * #,##0_-;\-&quot;ATS&quot;\ * #,##0_-;_-&quot;ATS&quot;\ * &quot;-&quot;_-;_-@_-"/>
    <numFmt numFmtId="177" formatCode="_-&quot;ATS&quot;\ * #,##0.00_-;\-&quot;ATS&quot;\ * #,##0.00_-;_-&quot;ATS&quot;\ * &quot;-&quot;??_-;_-@_-"/>
  </numFmts>
  <fonts count="79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6"/>
      <color indexed="8"/>
      <name val="Arial"/>
      <family val="2"/>
    </font>
    <font>
      <sz val="8"/>
      <color indexed="10"/>
      <name val="Arial"/>
      <family val="2"/>
    </font>
    <font>
      <b/>
      <sz val="6"/>
      <name val="Arial"/>
      <family val="2"/>
    </font>
    <font>
      <u val="single"/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Helv"/>
      <family val="0"/>
    </font>
    <font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0"/>
      <color indexed="5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hair"/>
      <right style="hair"/>
      <top style="hair"/>
      <bottom style="hair"/>
      <diagonal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shrinkToFit="1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 shrinkToFit="1"/>
    </xf>
    <xf numFmtId="0" fontId="18" fillId="0" borderId="0" xfId="0" applyNumberFormat="1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 shrinkToFit="1"/>
    </xf>
    <xf numFmtId="0" fontId="19" fillId="0" borderId="0" xfId="0" applyNumberFormat="1" applyFont="1" applyFill="1" applyBorder="1" applyAlignment="1">
      <alignment horizontal="center" shrinkToFit="1"/>
    </xf>
    <xf numFmtId="0" fontId="0" fillId="0" borderId="12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 shrinkToFit="1"/>
    </xf>
    <xf numFmtId="3" fontId="24" fillId="0" borderId="0" xfId="0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center" shrinkToFit="1"/>
    </xf>
    <xf numFmtId="3" fontId="24" fillId="0" borderId="0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shrinkToFit="1"/>
    </xf>
    <xf numFmtId="3" fontId="25" fillId="0" borderId="0" xfId="0" applyNumberFormat="1" applyFont="1" applyFill="1" applyBorder="1" applyAlignment="1">
      <alignment horizontal="center" vertical="center" shrinkToFit="1"/>
    </xf>
    <xf numFmtId="3" fontId="5" fillId="0" borderId="19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49" fontId="13" fillId="0" borderId="12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49" fontId="13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4" fontId="11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shrinkToFit="1"/>
    </xf>
    <xf numFmtId="4" fontId="19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 horizontal="left" shrinkToFit="1"/>
    </xf>
    <xf numFmtId="4" fontId="18" fillId="0" borderId="0" xfId="0" applyNumberFormat="1" applyFont="1" applyFill="1" applyBorder="1" applyAlignment="1">
      <alignment horizontal="left" shrinkToFit="1"/>
    </xf>
    <xf numFmtId="4" fontId="5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3" fontId="21" fillId="0" borderId="30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4" fontId="7" fillId="0" borderId="33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4" fontId="20" fillId="0" borderId="33" xfId="0" applyNumberFormat="1" applyFont="1" applyFill="1" applyBorder="1" applyAlignment="1">
      <alignment horizontal="center"/>
    </xf>
    <xf numFmtId="4" fontId="7" fillId="0" borderId="34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0" fontId="19" fillId="34" borderId="27" xfId="0" applyFont="1" applyFill="1" applyBorder="1" applyAlignment="1">
      <alignment/>
    </xf>
    <xf numFmtId="4" fontId="7" fillId="34" borderId="35" xfId="0" applyNumberFormat="1" applyFont="1" applyFill="1" applyBorder="1" applyAlignment="1">
      <alignment horizontal="center"/>
    </xf>
    <xf numFmtId="3" fontId="26" fillId="0" borderId="26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3" fontId="21" fillId="0" borderId="27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right"/>
    </xf>
    <xf numFmtId="4" fontId="19" fillId="34" borderId="36" xfId="0" applyNumberFormat="1" applyFont="1" applyFill="1" applyBorder="1" applyAlignment="1">
      <alignment horizontal="right"/>
    </xf>
    <xf numFmtId="4" fontId="6" fillId="34" borderId="37" xfId="0" applyNumberFormat="1" applyFont="1" applyFill="1" applyBorder="1" applyAlignment="1">
      <alignment horizontal="center"/>
    </xf>
    <xf numFmtId="4" fontId="6" fillId="34" borderId="13" xfId="0" applyNumberFormat="1" applyFont="1" applyFill="1" applyBorder="1" applyAlignment="1">
      <alignment horizontal="center"/>
    </xf>
    <xf numFmtId="0" fontId="0" fillId="34" borderId="38" xfId="0" applyFont="1" applyFill="1" applyBorder="1" applyAlignment="1">
      <alignment/>
    </xf>
    <xf numFmtId="4" fontId="6" fillId="34" borderId="39" xfId="0" applyNumberFormat="1" applyFont="1" applyFill="1" applyBorder="1" applyAlignment="1">
      <alignment horizontal="center"/>
    </xf>
    <xf numFmtId="4" fontId="14" fillId="34" borderId="0" xfId="0" applyNumberFormat="1" applyFont="1" applyFill="1" applyBorder="1" applyAlignment="1">
      <alignment horizontal="left"/>
    </xf>
    <xf numFmtId="4" fontId="14" fillId="34" borderId="0" xfId="0" applyNumberFormat="1" applyFont="1" applyFill="1" applyBorder="1" applyAlignment="1">
      <alignment horizontal="center"/>
    </xf>
    <xf numFmtId="4" fontId="14" fillId="34" borderId="0" xfId="0" applyNumberFormat="1" applyFont="1" applyFill="1" applyBorder="1" applyAlignment="1">
      <alignment horizontal="right"/>
    </xf>
    <xf numFmtId="0" fontId="0" fillId="34" borderId="40" xfId="0" applyFont="1" applyFill="1" applyBorder="1" applyAlignment="1">
      <alignment/>
    </xf>
    <xf numFmtId="4" fontId="6" fillId="34" borderId="41" xfId="0" applyNumberFormat="1" applyFont="1" applyFill="1" applyBorder="1" applyAlignment="1">
      <alignment horizontal="center"/>
    </xf>
    <xf numFmtId="4" fontId="6" fillId="34" borderId="42" xfId="0" applyNumberFormat="1" applyFont="1" applyFill="1" applyBorder="1" applyAlignment="1">
      <alignment horizontal="center"/>
    </xf>
    <xf numFmtId="0" fontId="0" fillId="34" borderId="43" xfId="0" applyFont="1" applyFill="1" applyBorder="1" applyAlignment="1">
      <alignment/>
    </xf>
    <xf numFmtId="0" fontId="12" fillId="0" borderId="44" xfId="0" applyFont="1" applyFill="1" applyBorder="1" applyAlignment="1">
      <alignment horizontal="left"/>
    </xf>
    <xf numFmtId="0" fontId="12" fillId="0" borderId="45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0" fontId="0" fillId="0" borderId="46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4" fontId="14" fillId="0" borderId="47" xfId="0" applyNumberFormat="1" applyFont="1" applyFill="1" applyBorder="1" applyAlignment="1">
      <alignment horizontal="right"/>
    </xf>
    <xf numFmtId="4" fontId="0" fillId="0" borderId="36" xfId="0" applyNumberFormat="1" applyBorder="1" applyAlignment="1">
      <alignment horizontal="right"/>
    </xf>
    <xf numFmtId="4" fontId="11" fillId="0" borderId="47" xfId="0" applyNumberFormat="1" applyFont="1" applyFill="1" applyBorder="1" applyAlignment="1">
      <alignment horizontal="right"/>
    </xf>
    <xf numFmtId="4" fontId="11" fillId="0" borderId="36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27" xfId="0" applyFont="1" applyFill="1" applyBorder="1" applyAlignment="1">
      <alignment/>
    </xf>
    <xf numFmtId="0" fontId="28" fillId="0" borderId="47" xfId="0" applyFont="1" applyFill="1" applyBorder="1" applyAlignment="1">
      <alignment/>
    </xf>
    <xf numFmtId="0" fontId="28" fillId="0" borderId="36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 shrinkToFit="1"/>
    </xf>
    <xf numFmtId="49" fontId="14" fillId="0" borderId="27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24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4" fontId="20" fillId="34" borderId="26" xfId="0" applyNumberFormat="1" applyFont="1" applyFill="1" applyBorder="1" applyAlignment="1">
      <alignment horizontal="right"/>
    </xf>
    <xf numFmtId="49" fontId="13" fillId="0" borderId="42" xfId="0" applyNumberFormat="1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177" fontId="10" fillId="0" borderId="0" xfId="59" applyFont="1" applyFill="1" applyBorder="1" applyAlignment="1">
      <alignment/>
    </xf>
    <xf numFmtId="177" fontId="3" fillId="0" borderId="0" xfId="59" applyFont="1" applyFill="1" applyBorder="1" applyAlignment="1">
      <alignment/>
    </xf>
    <xf numFmtId="3" fontId="4" fillId="0" borderId="51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35" borderId="54" xfId="0" applyFont="1" applyFill="1" applyBorder="1" applyAlignment="1">
      <alignment horizontal="center" vertical="center"/>
    </xf>
    <xf numFmtId="0" fontId="2" fillId="35" borderId="55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/>
    </xf>
    <xf numFmtId="49" fontId="13" fillId="0" borderId="5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shrinkToFit="1"/>
    </xf>
    <xf numFmtId="3" fontId="0" fillId="0" borderId="0" xfId="0" applyNumberFormat="1" applyFont="1" applyFill="1" applyBorder="1" applyAlignment="1">
      <alignment horizontal="center" shrinkToFit="1"/>
    </xf>
    <xf numFmtId="3" fontId="0" fillId="0" borderId="0" xfId="0" applyNumberFormat="1" applyFont="1" applyFill="1" applyBorder="1" applyAlignment="1">
      <alignment horizontal="right" shrinkToFit="1"/>
    </xf>
    <xf numFmtId="3" fontId="11" fillId="0" borderId="0" xfId="0" applyNumberFormat="1" applyFont="1" applyFill="1" applyBorder="1" applyAlignment="1">
      <alignment horizontal="center" shrinkToFit="1"/>
    </xf>
    <xf numFmtId="0" fontId="33" fillId="0" borderId="0" xfId="0" applyFont="1" applyFill="1" applyBorder="1" applyAlignment="1">
      <alignment horizontal="left"/>
    </xf>
    <xf numFmtId="0" fontId="35" fillId="0" borderId="58" xfId="0" applyFont="1" applyFill="1" applyBorder="1" applyAlignment="1">
      <alignment horizontal="left"/>
    </xf>
    <xf numFmtId="0" fontId="34" fillId="0" borderId="59" xfId="0" applyFont="1" applyFill="1" applyBorder="1" applyAlignment="1">
      <alignment horizontal="left"/>
    </xf>
    <xf numFmtId="0" fontId="34" fillId="0" borderId="6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center" shrinkToFit="1"/>
    </xf>
    <xf numFmtId="0" fontId="76" fillId="0" borderId="0" xfId="0" applyNumberFormat="1" applyFont="1" applyFill="1" applyBorder="1" applyAlignment="1">
      <alignment horizontal="center" shrinkToFit="1"/>
    </xf>
    <xf numFmtId="0" fontId="75" fillId="0" borderId="0" xfId="0" applyNumberFormat="1" applyFont="1" applyFill="1" applyBorder="1" applyAlignment="1">
      <alignment horizontal="center" shrinkToFit="1"/>
    </xf>
    <xf numFmtId="0" fontId="75" fillId="0" borderId="0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 shrinkToFit="1"/>
    </xf>
    <xf numFmtId="0" fontId="0" fillId="0" borderId="36" xfId="0" applyFont="1" applyFill="1" applyBorder="1" applyAlignment="1">
      <alignment/>
    </xf>
    <xf numFmtId="0" fontId="22" fillId="34" borderId="36" xfId="0" applyFont="1" applyFill="1" applyBorder="1" applyAlignment="1">
      <alignment vertical="center"/>
    </xf>
    <xf numFmtId="0" fontId="22" fillId="34" borderId="25" xfId="0" applyFont="1" applyFill="1" applyBorder="1" applyAlignment="1">
      <alignment horizontal="center" vertical="center"/>
    </xf>
    <xf numFmtId="0" fontId="22" fillId="34" borderId="36" xfId="0" applyFont="1" applyFill="1" applyBorder="1" applyAlignment="1">
      <alignment horizontal="center" vertical="center"/>
    </xf>
    <xf numFmtId="0" fontId="22" fillId="34" borderId="25" xfId="0" applyNumberFormat="1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/>
    </xf>
    <xf numFmtId="0" fontId="77" fillId="0" borderId="0" xfId="0" applyNumberFormat="1" applyFont="1" applyFill="1" applyBorder="1" applyAlignment="1">
      <alignment horizontal="center" shrinkToFit="1"/>
    </xf>
    <xf numFmtId="0" fontId="2" fillId="0" borderId="27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2" fillId="35" borderId="37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0" fontId="75" fillId="0" borderId="0" xfId="0" applyNumberFormat="1" applyFont="1" applyFill="1" applyBorder="1" applyAlignment="1">
      <alignment horizontal="center" shrinkToFit="1"/>
    </xf>
    <xf numFmtId="0" fontId="75" fillId="0" borderId="0" xfId="0" applyNumberFormat="1" applyFont="1" applyFill="1" applyBorder="1" applyAlignment="1">
      <alignment horizontal="center" shrinkToFit="1"/>
    </xf>
    <xf numFmtId="0" fontId="78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75" fillId="0" borderId="0" xfId="0" applyNumberFormat="1" applyFont="1" applyFill="1" applyBorder="1" applyAlignment="1">
      <alignment horizontal="center" shrinkToFit="1"/>
    </xf>
    <xf numFmtId="0" fontId="8" fillId="0" borderId="0" xfId="0" applyNumberFormat="1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/>
    </xf>
    <xf numFmtId="49" fontId="2" fillId="37" borderId="10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4" fontId="37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27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view="pageLayout" workbookViewId="0" topLeftCell="A1">
      <selection activeCell="K10" sqref="K10"/>
    </sheetView>
  </sheetViews>
  <sheetFormatPr defaultColWidth="11.421875" defaultRowHeight="12.75"/>
  <cols>
    <col min="1" max="1" width="4.421875" style="3" customWidth="1"/>
    <col min="2" max="2" width="20.140625" style="4" customWidth="1"/>
    <col min="3" max="3" width="9.57421875" style="8" customWidth="1"/>
    <col min="4" max="6" width="5.7109375" style="5" customWidth="1"/>
    <col min="7" max="7" width="5.421875" style="5" customWidth="1"/>
    <col min="8" max="8" width="5.57421875" style="5" customWidth="1"/>
    <col min="9" max="9" width="5.7109375" style="6" customWidth="1"/>
    <col min="10" max="10" width="8.00390625" style="3" customWidth="1"/>
    <col min="11" max="11" width="7.8515625" style="30" customWidth="1"/>
    <col min="12" max="12" width="11.421875" style="29" customWidth="1"/>
    <col min="13" max="16384" width="11.421875" style="1" customWidth="1"/>
  </cols>
  <sheetData>
    <row r="1" spans="1:12" s="35" customFormat="1" ht="23.25">
      <c r="A1" s="265" t="s">
        <v>72</v>
      </c>
      <c r="B1" s="265"/>
      <c r="C1" s="265"/>
      <c r="D1" s="265"/>
      <c r="E1" s="265"/>
      <c r="F1" s="265"/>
      <c r="G1" s="265"/>
      <c r="H1" s="265"/>
      <c r="I1" s="265"/>
      <c r="J1" s="265"/>
      <c r="K1" s="34"/>
      <c r="L1" s="33"/>
    </row>
    <row r="2" spans="1:12" s="186" customFormat="1" ht="19.5" customHeight="1">
      <c r="A2" s="266" t="s">
        <v>113</v>
      </c>
      <c r="B2" s="266"/>
      <c r="C2" s="266"/>
      <c r="D2" s="266"/>
      <c r="E2" s="266"/>
      <c r="F2" s="266"/>
      <c r="G2" s="266"/>
      <c r="H2" s="266"/>
      <c r="I2" s="266"/>
      <c r="J2" s="266"/>
      <c r="K2" s="185"/>
      <c r="L2" s="185"/>
    </row>
    <row r="3" spans="1:12" s="177" customFormat="1" ht="13.5" customHeight="1">
      <c r="A3" s="209"/>
      <c r="B3" s="267" t="s">
        <v>77</v>
      </c>
      <c r="C3" s="267"/>
      <c r="D3" s="267"/>
      <c r="E3" s="267"/>
      <c r="F3" s="267"/>
      <c r="G3" s="267"/>
      <c r="H3" s="267"/>
      <c r="I3" s="267"/>
      <c r="J3" s="268"/>
      <c r="K3" s="175"/>
      <c r="L3" s="176"/>
    </row>
    <row r="4" spans="1:12" s="9" customFormat="1" ht="15" customHeight="1" hidden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18"/>
      <c r="L4" s="38"/>
    </row>
    <row r="5" spans="11:12" s="9" customFormat="1" ht="15" customHeight="1">
      <c r="K5" s="18"/>
      <c r="L5" s="38"/>
    </row>
    <row r="6" spans="11:12" s="9" customFormat="1" ht="16.5" customHeight="1">
      <c r="K6" s="30"/>
      <c r="L6" s="29"/>
    </row>
    <row r="7" spans="11:12" s="9" customFormat="1" ht="13.5" customHeight="1">
      <c r="K7" s="30"/>
      <c r="L7" s="29"/>
    </row>
    <row r="8" spans="1:12" s="9" customFormat="1" ht="15.75" customHeight="1" thickBot="1">
      <c r="A8" s="16"/>
      <c r="B8" s="170"/>
      <c r="C8" s="37"/>
      <c r="D8" s="263" t="s">
        <v>69</v>
      </c>
      <c r="E8" s="263"/>
      <c r="F8" s="211"/>
      <c r="G8" s="263" t="s">
        <v>70</v>
      </c>
      <c r="H8" s="263"/>
      <c r="I8" s="15"/>
      <c r="J8" s="31"/>
      <c r="K8" s="18"/>
      <c r="L8" s="16"/>
    </row>
    <row r="9" spans="1:14" s="9" customFormat="1" ht="19.5" customHeight="1">
      <c r="A9" s="16"/>
      <c r="B9" s="131" t="s">
        <v>12</v>
      </c>
      <c r="C9" s="23" t="s">
        <v>13</v>
      </c>
      <c r="D9" s="52" t="s">
        <v>0</v>
      </c>
      <c r="E9" s="52" t="s">
        <v>1</v>
      </c>
      <c r="F9" s="258" t="s">
        <v>14</v>
      </c>
      <c r="G9" s="52" t="s">
        <v>3</v>
      </c>
      <c r="H9" s="52" t="s">
        <v>4</v>
      </c>
      <c r="I9" s="258" t="s">
        <v>15</v>
      </c>
      <c r="J9" s="31" t="s">
        <v>16</v>
      </c>
      <c r="K9" s="18"/>
      <c r="N9" s="16"/>
    </row>
    <row r="10" spans="1:11" s="9" customFormat="1" ht="19.5" customHeight="1" thickBot="1">
      <c r="A10" s="16"/>
      <c r="B10" s="132" t="s">
        <v>23</v>
      </c>
      <c r="C10" s="36"/>
      <c r="D10" s="17"/>
      <c r="E10" s="17"/>
      <c r="F10" s="258"/>
      <c r="G10" s="17"/>
      <c r="H10" s="17"/>
      <c r="I10" s="258"/>
      <c r="J10" s="31"/>
      <c r="K10" s="18"/>
    </row>
    <row r="11" spans="1:11" s="9" customFormat="1" ht="19.5" customHeight="1">
      <c r="A11" s="16">
        <v>1</v>
      </c>
      <c r="B11" s="18" t="s">
        <v>61</v>
      </c>
      <c r="C11" s="20" t="s">
        <v>27</v>
      </c>
      <c r="D11" s="17">
        <v>86</v>
      </c>
      <c r="E11" s="17">
        <v>80</v>
      </c>
      <c r="F11" s="211">
        <f aca="true" t="shared" si="0" ref="F11:F19">SUM(D11:E11)</f>
        <v>166</v>
      </c>
      <c r="G11" s="17">
        <v>94</v>
      </c>
      <c r="H11" s="16">
        <v>92</v>
      </c>
      <c r="I11" s="211">
        <f aca="true" t="shared" si="1" ref="I11:I19">SUM(G11:H11)</f>
        <v>186</v>
      </c>
      <c r="J11" s="31">
        <f aca="true" t="shared" si="2" ref="J11:J19">I11+F11</f>
        <v>352</v>
      </c>
      <c r="K11" s="18"/>
    </row>
    <row r="12" spans="1:11" s="9" customFormat="1" ht="19.5" customHeight="1">
      <c r="A12" s="16">
        <v>2</v>
      </c>
      <c r="B12" s="18" t="s">
        <v>115</v>
      </c>
      <c r="C12" s="20" t="s">
        <v>50</v>
      </c>
      <c r="D12" s="17">
        <v>92</v>
      </c>
      <c r="E12" s="17">
        <v>82</v>
      </c>
      <c r="F12" s="211">
        <f t="shared" si="0"/>
        <v>174</v>
      </c>
      <c r="G12" s="17">
        <v>90</v>
      </c>
      <c r="H12" s="16">
        <v>87</v>
      </c>
      <c r="I12" s="211">
        <f t="shared" si="1"/>
        <v>177</v>
      </c>
      <c r="J12" s="31">
        <f t="shared" si="2"/>
        <v>351</v>
      </c>
      <c r="K12" s="18"/>
    </row>
    <row r="13" spans="1:12" s="9" customFormat="1" ht="19.5" customHeight="1">
      <c r="A13" s="16">
        <v>3</v>
      </c>
      <c r="B13" s="18" t="s">
        <v>140</v>
      </c>
      <c r="C13" s="20" t="s">
        <v>26</v>
      </c>
      <c r="D13" s="17">
        <v>86</v>
      </c>
      <c r="E13" s="17">
        <v>82</v>
      </c>
      <c r="F13" s="211">
        <f t="shared" si="0"/>
        <v>168</v>
      </c>
      <c r="G13" s="17">
        <v>86</v>
      </c>
      <c r="H13" s="16">
        <v>96</v>
      </c>
      <c r="I13" s="211">
        <f t="shared" si="1"/>
        <v>182</v>
      </c>
      <c r="J13" s="31">
        <f t="shared" si="2"/>
        <v>350</v>
      </c>
      <c r="K13" s="11"/>
      <c r="L13" s="32"/>
    </row>
    <row r="14" spans="1:11" s="9" customFormat="1" ht="17.25" customHeight="1">
      <c r="A14" s="16">
        <v>4</v>
      </c>
      <c r="B14" s="9" t="s">
        <v>88</v>
      </c>
      <c r="C14" s="20" t="s">
        <v>50</v>
      </c>
      <c r="D14" s="16">
        <v>82</v>
      </c>
      <c r="E14" s="16">
        <v>83</v>
      </c>
      <c r="F14" s="211">
        <f t="shared" si="0"/>
        <v>165</v>
      </c>
      <c r="G14" s="16">
        <v>87</v>
      </c>
      <c r="H14" s="16">
        <v>93</v>
      </c>
      <c r="I14" s="211">
        <f t="shared" si="1"/>
        <v>180</v>
      </c>
      <c r="J14" s="31">
        <f t="shared" si="2"/>
        <v>345</v>
      </c>
      <c r="K14" s="18"/>
    </row>
    <row r="15" spans="1:11" s="9" customFormat="1" ht="16.5" customHeight="1">
      <c r="A15" s="16">
        <v>5</v>
      </c>
      <c r="B15" s="18" t="s">
        <v>116</v>
      </c>
      <c r="C15" s="20" t="s">
        <v>27</v>
      </c>
      <c r="D15" s="17">
        <v>82</v>
      </c>
      <c r="E15" s="17">
        <v>74</v>
      </c>
      <c r="F15" s="211">
        <f t="shared" si="0"/>
        <v>156</v>
      </c>
      <c r="G15" s="17">
        <v>94</v>
      </c>
      <c r="H15" s="16">
        <v>89</v>
      </c>
      <c r="I15" s="211">
        <f t="shared" si="1"/>
        <v>183</v>
      </c>
      <c r="J15" s="31">
        <f t="shared" si="2"/>
        <v>339</v>
      </c>
      <c r="K15" s="18"/>
    </row>
    <row r="16" spans="1:12" s="9" customFormat="1" ht="15" customHeight="1">
      <c r="A16" s="16">
        <v>6</v>
      </c>
      <c r="B16" s="9" t="s">
        <v>114</v>
      </c>
      <c r="C16" s="21" t="s">
        <v>27</v>
      </c>
      <c r="D16" s="16">
        <v>77</v>
      </c>
      <c r="E16" s="16">
        <v>70</v>
      </c>
      <c r="F16" s="211">
        <f t="shared" si="0"/>
        <v>147</v>
      </c>
      <c r="G16" s="16">
        <v>74</v>
      </c>
      <c r="H16" s="16">
        <v>67</v>
      </c>
      <c r="I16" s="211">
        <f t="shared" si="1"/>
        <v>141</v>
      </c>
      <c r="J16" s="31">
        <f t="shared" si="2"/>
        <v>288</v>
      </c>
      <c r="K16" s="18"/>
      <c r="L16" s="38"/>
    </row>
    <row r="17" spans="1:12" s="9" customFormat="1" ht="17.25" customHeight="1">
      <c r="A17" s="16">
        <v>7</v>
      </c>
      <c r="B17" s="18" t="s">
        <v>43</v>
      </c>
      <c r="C17" s="20" t="s">
        <v>44</v>
      </c>
      <c r="D17" s="17">
        <v>60</v>
      </c>
      <c r="E17" s="17">
        <v>66</v>
      </c>
      <c r="F17" s="211">
        <f t="shared" si="0"/>
        <v>126</v>
      </c>
      <c r="G17" s="17">
        <v>76</v>
      </c>
      <c r="H17" s="16">
        <v>78</v>
      </c>
      <c r="I17" s="211">
        <f t="shared" si="1"/>
        <v>154</v>
      </c>
      <c r="J17" s="31">
        <f t="shared" si="2"/>
        <v>280</v>
      </c>
      <c r="K17" s="18"/>
      <c r="L17" s="38"/>
    </row>
    <row r="18" spans="1:12" s="9" customFormat="1" ht="18" customHeight="1">
      <c r="A18" s="16">
        <v>8</v>
      </c>
      <c r="B18" s="18" t="s">
        <v>66</v>
      </c>
      <c r="C18" s="20" t="s">
        <v>27</v>
      </c>
      <c r="D18" s="17">
        <v>66</v>
      </c>
      <c r="E18" s="17">
        <v>67</v>
      </c>
      <c r="F18" s="211">
        <f t="shared" si="0"/>
        <v>133</v>
      </c>
      <c r="G18" s="17">
        <v>77</v>
      </c>
      <c r="H18" s="16">
        <v>68</v>
      </c>
      <c r="I18" s="211">
        <f t="shared" si="1"/>
        <v>145</v>
      </c>
      <c r="J18" s="31">
        <f t="shared" si="2"/>
        <v>278</v>
      </c>
      <c r="K18" s="30"/>
      <c r="L18" s="29"/>
    </row>
    <row r="19" spans="1:12" s="9" customFormat="1" ht="17.25" customHeight="1">
      <c r="A19" s="16">
        <v>9</v>
      </c>
      <c r="B19" s="9" t="s">
        <v>37</v>
      </c>
      <c r="C19" s="21" t="s">
        <v>26</v>
      </c>
      <c r="D19" s="16">
        <v>63</v>
      </c>
      <c r="E19" s="16">
        <v>59</v>
      </c>
      <c r="F19" s="211">
        <f t="shared" si="0"/>
        <v>122</v>
      </c>
      <c r="G19" s="16">
        <v>81</v>
      </c>
      <c r="H19" s="16">
        <v>71</v>
      </c>
      <c r="I19" s="211">
        <f t="shared" si="1"/>
        <v>152</v>
      </c>
      <c r="J19" s="31">
        <f t="shared" si="2"/>
        <v>274</v>
      </c>
      <c r="K19" s="30"/>
      <c r="L19" s="29"/>
    </row>
    <row r="20" spans="11:12" s="9" customFormat="1" ht="19.5" customHeight="1">
      <c r="K20" s="18"/>
      <c r="L20" s="29"/>
    </row>
    <row r="21" spans="11:12" s="9" customFormat="1" ht="19.5" customHeight="1">
      <c r="K21" s="18"/>
      <c r="L21" s="29"/>
    </row>
    <row r="22" spans="1:12" s="9" customFormat="1" ht="19.5" customHeight="1" thickBot="1">
      <c r="A22" s="16"/>
      <c r="B22" s="170"/>
      <c r="C22" s="37"/>
      <c r="D22" s="263" t="s">
        <v>69</v>
      </c>
      <c r="E22" s="263"/>
      <c r="F22" s="211"/>
      <c r="G22" s="263" t="s">
        <v>70</v>
      </c>
      <c r="H22" s="263"/>
      <c r="I22" s="15"/>
      <c r="J22" s="31"/>
      <c r="K22" s="30"/>
      <c r="L22" s="38"/>
    </row>
    <row r="23" spans="1:12" s="9" customFormat="1" ht="19.5" customHeight="1">
      <c r="A23" s="16"/>
      <c r="B23" s="131" t="s">
        <v>12</v>
      </c>
      <c r="C23" s="23" t="s">
        <v>13</v>
      </c>
      <c r="D23" s="52" t="s">
        <v>0</v>
      </c>
      <c r="E23" s="52" t="s">
        <v>1</v>
      </c>
      <c r="F23" s="258" t="s">
        <v>14</v>
      </c>
      <c r="G23" s="52" t="s">
        <v>3</v>
      </c>
      <c r="H23" s="52" t="s">
        <v>4</v>
      </c>
      <c r="I23" s="258" t="s">
        <v>15</v>
      </c>
      <c r="J23" s="31" t="s">
        <v>16</v>
      </c>
      <c r="K23" s="18"/>
      <c r="L23" s="29"/>
    </row>
    <row r="24" spans="1:12" s="9" customFormat="1" ht="19.5" customHeight="1" thickBot="1">
      <c r="A24" s="16"/>
      <c r="B24" s="132" t="s">
        <v>22</v>
      </c>
      <c r="C24" s="36"/>
      <c r="F24" s="258"/>
      <c r="G24" s="17"/>
      <c r="H24" s="17"/>
      <c r="I24" s="258"/>
      <c r="J24" s="31"/>
      <c r="K24" s="30"/>
      <c r="L24" s="29"/>
    </row>
    <row r="25" spans="1:12" s="9" customFormat="1" ht="19.5" customHeight="1">
      <c r="A25" s="16">
        <v>1</v>
      </c>
      <c r="B25" s="18" t="s">
        <v>42</v>
      </c>
      <c r="C25" s="20" t="s">
        <v>35</v>
      </c>
      <c r="D25" s="17">
        <v>89</v>
      </c>
      <c r="E25" s="17">
        <v>93</v>
      </c>
      <c r="F25" s="211">
        <f aca="true" t="shared" si="3" ref="F25:F39">SUM(D25:E25)</f>
        <v>182</v>
      </c>
      <c r="G25" s="17">
        <v>95</v>
      </c>
      <c r="H25" s="16">
        <v>98</v>
      </c>
      <c r="I25" s="211">
        <f aca="true" t="shared" si="4" ref="I25:I39">SUM(G25:H25)</f>
        <v>193</v>
      </c>
      <c r="J25" s="31">
        <f aca="true" t="shared" si="5" ref="J25:J39">I25+F25</f>
        <v>375</v>
      </c>
      <c r="K25" s="30"/>
      <c r="L25" s="29"/>
    </row>
    <row r="26" spans="1:12" s="9" customFormat="1" ht="19.5" customHeight="1">
      <c r="A26" s="16">
        <v>2</v>
      </c>
      <c r="B26" s="18" t="s">
        <v>39</v>
      </c>
      <c r="C26" s="20" t="s">
        <v>26</v>
      </c>
      <c r="D26" s="17">
        <v>88</v>
      </c>
      <c r="E26" s="17">
        <v>93</v>
      </c>
      <c r="F26" s="211">
        <f t="shared" si="3"/>
        <v>181</v>
      </c>
      <c r="G26" s="17">
        <v>91</v>
      </c>
      <c r="H26" s="16">
        <v>95</v>
      </c>
      <c r="I26" s="211">
        <f t="shared" si="4"/>
        <v>186</v>
      </c>
      <c r="J26" s="31">
        <f t="shared" si="5"/>
        <v>367</v>
      </c>
      <c r="K26" s="30"/>
      <c r="L26" s="29"/>
    </row>
    <row r="27" spans="1:12" s="9" customFormat="1" ht="19.5" customHeight="1">
      <c r="A27" s="16">
        <v>3</v>
      </c>
      <c r="B27" s="18" t="s">
        <v>99</v>
      </c>
      <c r="C27" s="20" t="s">
        <v>17</v>
      </c>
      <c r="D27" s="17">
        <v>86</v>
      </c>
      <c r="E27" s="17">
        <v>91</v>
      </c>
      <c r="F27" s="211">
        <f t="shared" si="3"/>
        <v>177</v>
      </c>
      <c r="G27" s="17">
        <v>93</v>
      </c>
      <c r="H27" s="16">
        <v>88</v>
      </c>
      <c r="I27" s="211">
        <f t="shared" si="4"/>
        <v>181</v>
      </c>
      <c r="J27" s="31">
        <f t="shared" si="5"/>
        <v>358</v>
      </c>
      <c r="K27" s="18"/>
      <c r="L27" s="38"/>
    </row>
    <row r="28" spans="1:12" s="9" customFormat="1" ht="19.5" customHeight="1">
      <c r="A28" s="16">
        <v>4</v>
      </c>
      <c r="B28" s="9" t="s">
        <v>138</v>
      </c>
      <c r="C28" s="16" t="s">
        <v>26</v>
      </c>
      <c r="D28" s="17">
        <v>88</v>
      </c>
      <c r="E28" s="17">
        <v>84</v>
      </c>
      <c r="F28" s="211">
        <f t="shared" si="3"/>
        <v>172</v>
      </c>
      <c r="G28" s="17">
        <v>92</v>
      </c>
      <c r="H28" s="16">
        <v>88</v>
      </c>
      <c r="I28" s="211">
        <f t="shared" si="4"/>
        <v>180</v>
      </c>
      <c r="J28" s="31">
        <f t="shared" si="5"/>
        <v>352</v>
      </c>
      <c r="K28" s="30"/>
      <c r="L28" s="38"/>
    </row>
    <row r="29" spans="1:12" s="9" customFormat="1" ht="19.5" customHeight="1">
      <c r="A29" s="16">
        <v>5</v>
      </c>
      <c r="B29" s="9" t="s">
        <v>121</v>
      </c>
      <c r="C29" s="20" t="s">
        <v>35</v>
      </c>
      <c r="D29" s="17">
        <v>83</v>
      </c>
      <c r="E29" s="17">
        <v>83</v>
      </c>
      <c r="F29" s="211">
        <f t="shared" si="3"/>
        <v>166</v>
      </c>
      <c r="G29" s="17">
        <v>92</v>
      </c>
      <c r="H29" s="16">
        <v>86</v>
      </c>
      <c r="I29" s="211">
        <f t="shared" si="4"/>
        <v>178</v>
      </c>
      <c r="J29" s="31">
        <f t="shared" si="5"/>
        <v>344</v>
      </c>
      <c r="K29" s="18"/>
      <c r="L29" s="38"/>
    </row>
    <row r="30" spans="1:12" s="9" customFormat="1" ht="19.5" customHeight="1">
      <c r="A30" s="16">
        <v>6</v>
      </c>
      <c r="B30" s="18" t="s">
        <v>127</v>
      </c>
      <c r="C30" s="8" t="s">
        <v>128</v>
      </c>
      <c r="D30" s="17">
        <v>84</v>
      </c>
      <c r="E30" s="17">
        <v>72</v>
      </c>
      <c r="F30" s="211">
        <f t="shared" si="3"/>
        <v>156</v>
      </c>
      <c r="G30" s="17">
        <v>88</v>
      </c>
      <c r="H30" s="16">
        <v>88</v>
      </c>
      <c r="I30" s="211">
        <f t="shared" si="4"/>
        <v>176</v>
      </c>
      <c r="J30" s="31">
        <f t="shared" si="5"/>
        <v>332</v>
      </c>
      <c r="K30" s="30"/>
      <c r="L30" s="38"/>
    </row>
    <row r="31" spans="1:12" s="9" customFormat="1" ht="19.5" customHeight="1">
      <c r="A31" s="16">
        <v>7</v>
      </c>
      <c r="B31" s="9" t="s">
        <v>120</v>
      </c>
      <c r="C31" s="20" t="s">
        <v>26</v>
      </c>
      <c r="D31" s="17">
        <v>80</v>
      </c>
      <c r="E31" s="17">
        <v>82</v>
      </c>
      <c r="F31" s="211">
        <f t="shared" si="3"/>
        <v>162</v>
      </c>
      <c r="G31" s="17">
        <v>79</v>
      </c>
      <c r="H31" s="16">
        <v>90</v>
      </c>
      <c r="I31" s="211">
        <f t="shared" si="4"/>
        <v>169</v>
      </c>
      <c r="J31" s="31">
        <f t="shared" si="5"/>
        <v>331</v>
      </c>
      <c r="K31" s="18"/>
      <c r="L31" s="38"/>
    </row>
    <row r="32" spans="1:12" s="9" customFormat="1" ht="19.5" customHeight="1">
      <c r="A32" s="16">
        <v>8</v>
      </c>
      <c r="B32" s="18" t="s">
        <v>117</v>
      </c>
      <c r="C32" s="20" t="s">
        <v>50</v>
      </c>
      <c r="D32" s="17">
        <v>75</v>
      </c>
      <c r="E32" s="17">
        <v>90</v>
      </c>
      <c r="F32" s="211">
        <f t="shared" si="3"/>
        <v>165</v>
      </c>
      <c r="G32" s="17">
        <v>71</v>
      </c>
      <c r="H32" s="16">
        <v>91</v>
      </c>
      <c r="I32" s="211">
        <f t="shared" si="4"/>
        <v>162</v>
      </c>
      <c r="J32" s="31">
        <f t="shared" si="5"/>
        <v>327</v>
      </c>
      <c r="K32" s="18"/>
      <c r="L32" s="38"/>
    </row>
    <row r="33" spans="1:12" s="9" customFormat="1" ht="19.5" customHeight="1">
      <c r="A33" s="16">
        <v>9</v>
      </c>
      <c r="B33" s="18" t="s">
        <v>119</v>
      </c>
      <c r="C33" s="20" t="s">
        <v>35</v>
      </c>
      <c r="D33" s="17">
        <v>88</v>
      </c>
      <c r="E33" s="17">
        <v>73</v>
      </c>
      <c r="F33" s="211">
        <f t="shared" si="3"/>
        <v>161</v>
      </c>
      <c r="G33" s="17">
        <v>85</v>
      </c>
      <c r="H33" s="16">
        <v>78</v>
      </c>
      <c r="I33" s="211">
        <f t="shared" si="4"/>
        <v>163</v>
      </c>
      <c r="J33" s="31">
        <f t="shared" si="5"/>
        <v>324</v>
      </c>
      <c r="K33" s="18"/>
      <c r="L33" s="38"/>
    </row>
    <row r="34" spans="1:12" s="9" customFormat="1" ht="19.5" customHeight="1">
      <c r="A34" s="16">
        <v>10</v>
      </c>
      <c r="B34" s="18" t="s">
        <v>129</v>
      </c>
      <c r="C34" s="8" t="s">
        <v>128</v>
      </c>
      <c r="D34" s="17">
        <v>82</v>
      </c>
      <c r="E34" s="17">
        <v>80</v>
      </c>
      <c r="F34" s="211">
        <f t="shared" si="3"/>
        <v>162</v>
      </c>
      <c r="G34" s="17">
        <v>71</v>
      </c>
      <c r="H34" s="16">
        <v>90</v>
      </c>
      <c r="I34" s="211">
        <f t="shared" si="4"/>
        <v>161</v>
      </c>
      <c r="J34" s="31">
        <f t="shared" si="5"/>
        <v>323</v>
      </c>
      <c r="K34" s="30"/>
      <c r="L34" s="38"/>
    </row>
    <row r="35" spans="1:12" s="9" customFormat="1" ht="19.5" customHeight="1">
      <c r="A35" s="16">
        <v>11</v>
      </c>
      <c r="B35" s="9" t="s">
        <v>137</v>
      </c>
      <c r="C35" s="9" t="s">
        <v>35</v>
      </c>
      <c r="D35" s="16">
        <v>72</v>
      </c>
      <c r="E35" s="17">
        <v>81</v>
      </c>
      <c r="F35" s="211">
        <f t="shared" si="3"/>
        <v>153</v>
      </c>
      <c r="G35" s="17">
        <v>76</v>
      </c>
      <c r="H35" s="17">
        <v>87</v>
      </c>
      <c r="I35" s="211">
        <f t="shared" si="4"/>
        <v>163</v>
      </c>
      <c r="J35" s="31">
        <f t="shared" si="5"/>
        <v>316</v>
      </c>
      <c r="K35" s="30"/>
      <c r="L35" s="38"/>
    </row>
    <row r="36" spans="1:12" s="9" customFormat="1" ht="19.5" customHeight="1">
      <c r="A36" s="16">
        <v>12</v>
      </c>
      <c r="B36" s="9" t="s">
        <v>130</v>
      </c>
      <c r="C36" s="20" t="s">
        <v>26</v>
      </c>
      <c r="D36" s="17">
        <v>66</v>
      </c>
      <c r="E36" s="17">
        <v>56</v>
      </c>
      <c r="F36" s="211">
        <f t="shared" si="3"/>
        <v>122</v>
      </c>
      <c r="G36" s="17">
        <v>51</v>
      </c>
      <c r="H36" s="16">
        <v>70</v>
      </c>
      <c r="I36" s="211">
        <f t="shared" si="4"/>
        <v>121</v>
      </c>
      <c r="J36" s="31">
        <f t="shared" si="5"/>
        <v>243</v>
      </c>
      <c r="K36" s="30"/>
      <c r="L36" s="38"/>
    </row>
    <row r="37" spans="1:12" s="9" customFormat="1" ht="19.5" customHeight="1">
      <c r="A37" s="16">
        <v>13</v>
      </c>
      <c r="B37" s="9" t="s">
        <v>118</v>
      </c>
      <c r="C37" s="20" t="s">
        <v>35</v>
      </c>
      <c r="D37" s="16">
        <v>38</v>
      </c>
      <c r="E37" s="16">
        <v>24</v>
      </c>
      <c r="F37" s="211">
        <f t="shared" si="3"/>
        <v>62</v>
      </c>
      <c r="G37" s="16">
        <v>10</v>
      </c>
      <c r="H37" s="16">
        <v>0</v>
      </c>
      <c r="I37" s="211">
        <f t="shared" si="4"/>
        <v>10</v>
      </c>
      <c r="J37" s="31">
        <f t="shared" si="5"/>
        <v>72</v>
      </c>
      <c r="K37" s="18"/>
      <c r="L37" s="38"/>
    </row>
    <row r="38" spans="1:12" s="9" customFormat="1" ht="19.5" customHeight="1">
      <c r="A38" s="16">
        <v>14</v>
      </c>
      <c r="B38" s="18" t="s">
        <v>131</v>
      </c>
      <c r="C38" s="16" t="s">
        <v>26</v>
      </c>
      <c r="D38" s="17">
        <v>26</v>
      </c>
      <c r="E38" s="17">
        <v>25</v>
      </c>
      <c r="F38" s="211">
        <f t="shared" si="3"/>
        <v>51</v>
      </c>
      <c r="G38" s="17">
        <v>61</v>
      </c>
      <c r="H38" s="16">
        <v>31</v>
      </c>
      <c r="I38" s="211">
        <f t="shared" si="4"/>
        <v>92</v>
      </c>
      <c r="J38" s="31">
        <f t="shared" si="5"/>
        <v>143</v>
      </c>
      <c r="K38" s="18"/>
      <c r="L38" s="38"/>
    </row>
    <row r="39" spans="1:12" s="9" customFormat="1" ht="19.5" customHeight="1">
      <c r="A39" s="16">
        <v>15</v>
      </c>
      <c r="B39" s="213" t="s">
        <v>135</v>
      </c>
      <c r="C39" s="16" t="s">
        <v>26</v>
      </c>
      <c r="D39" s="16">
        <v>81</v>
      </c>
      <c r="E39" s="16">
        <v>91</v>
      </c>
      <c r="F39" s="211">
        <f t="shared" si="3"/>
        <v>172</v>
      </c>
      <c r="G39" s="16">
        <v>86</v>
      </c>
      <c r="H39" s="16">
        <v>81</v>
      </c>
      <c r="I39" s="211">
        <f t="shared" si="4"/>
        <v>167</v>
      </c>
      <c r="J39" s="31">
        <f t="shared" si="5"/>
        <v>339</v>
      </c>
      <c r="K39" s="18"/>
      <c r="L39" s="38"/>
    </row>
    <row r="40" spans="1:12" s="9" customFormat="1" ht="19.5" customHeight="1">
      <c r="A40" s="16"/>
      <c r="K40" s="18"/>
      <c r="L40" s="38"/>
    </row>
    <row r="41" spans="1:12" s="9" customFormat="1" ht="19.5" customHeight="1">
      <c r="A41" s="16"/>
      <c r="C41" s="8"/>
      <c r="D41" s="17"/>
      <c r="E41" s="17"/>
      <c r="F41" s="211"/>
      <c r="G41" s="17"/>
      <c r="H41" s="16"/>
      <c r="I41" s="211"/>
      <c r="J41" s="31"/>
      <c r="K41" s="18"/>
      <c r="L41" s="38"/>
    </row>
    <row r="42" spans="11:12" s="9" customFormat="1" ht="19.5" customHeight="1">
      <c r="K42" s="18"/>
      <c r="L42" s="38"/>
    </row>
    <row r="43" spans="11:12" s="2" customFormat="1" ht="19.5" customHeight="1" thickBot="1">
      <c r="K43" s="7"/>
      <c r="L43" s="28"/>
    </row>
    <row r="44" spans="1:12" s="2" customFormat="1" ht="19.5" customHeight="1">
      <c r="A44" s="171"/>
      <c r="B44" s="131" t="s">
        <v>12</v>
      </c>
      <c r="C44" s="23" t="s">
        <v>13</v>
      </c>
      <c r="D44" s="263" t="s">
        <v>69</v>
      </c>
      <c r="E44" s="263"/>
      <c r="F44" s="229"/>
      <c r="G44" s="263" t="s">
        <v>70</v>
      </c>
      <c r="H44" s="263"/>
      <c r="I44" s="15"/>
      <c r="J44" s="31"/>
      <c r="L44" s="28"/>
    </row>
    <row r="45" spans="1:12" s="174" customFormat="1" ht="19.5" customHeight="1" thickBot="1">
      <c r="A45" s="16"/>
      <c r="B45" s="132" t="s">
        <v>21</v>
      </c>
      <c r="C45" s="36"/>
      <c r="D45" s="52" t="s">
        <v>0</v>
      </c>
      <c r="E45" s="52" t="s">
        <v>1</v>
      </c>
      <c r="F45" s="258" t="s">
        <v>14</v>
      </c>
      <c r="G45" s="52" t="s">
        <v>3</v>
      </c>
      <c r="H45" s="52" t="s">
        <v>4</v>
      </c>
      <c r="I45" s="258" t="s">
        <v>15</v>
      </c>
      <c r="J45" s="31" t="s">
        <v>16</v>
      </c>
      <c r="L45" s="173"/>
    </row>
    <row r="46" spans="1:12" s="9" customFormat="1" ht="19.5" customHeight="1">
      <c r="A46" s="16">
        <v>1</v>
      </c>
      <c r="B46" s="9" t="s">
        <v>102</v>
      </c>
      <c r="C46" s="8" t="s">
        <v>128</v>
      </c>
      <c r="D46" s="16">
        <v>92</v>
      </c>
      <c r="E46" s="16">
        <v>89</v>
      </c>
      <c r="F46" s="211">
        <f aca="true" t="shared" si="6" ref="F46:F54">SUM(D46:E46)</f>
        <v>181</v>
      </c>
      <c r="G46" s="16">
        <v>88</v>
      </c>
      <c r="H46" s="16">
        <v>96</v>
      </c>
      <c r="I46" s="211">
        <f aca="true" t="shared" si="7" ref="I46:I54">SUM(G46:H46)</f>
        <v>184</v>
      </c>
      <c r="J46" s="31">
        <f aca="true" t="shared" si="8" ref="J46:J54">I46+F46</f>
        <v>365</v>
      </c>
      <c r="L46" s="38"/>
    </row>
    <row r="47" spans="1:12" s="9" customFormat="1" ht="19.5" customHeight="1">
      <c r="A47" s="16">
        <v>2</v>
      </c>
      <c r="B47" s="18" t="s">
        <v>126</v>
      </c>
      <c r="C47" s="20" t="s">
        <v>26</v>
      </c>
      <c r="D47" s="17">
        <v>87</v>
      </c>
      <c r="E47" s="17">
        <v>89</v>
      </c>
      <c r="F47" s="211">
        <f t="shared" si="6"/>
        <v>176</v>
      </c>
      <c r="G47" s="17">
        <v>93</v>
      </c>
      <c r="H47" s="16">
        <v>95</v>
      </c>
      <c r="I47" s="211">
        <f t="shared" si="7"/>
        <v>188</v>
      </c>
      <c r="J47" s="31">
        <f t="shared" si="8"/>
        <v>364</v>
      </c>
      <c r="L47" s="38"/>
    </row>
    <row r="48" spans="1:12" s="9" customFormat="1" ht="19.5" customHeight="1">
      <c r="A48" s="16">
        <v>3</v>
      </c>
      <c r="B48" s="18" t="s">
        <v>123</v>
      </c>
      <c r="C48" s="20" t="s">
        <v>26</v>
      </c>
      <c r="D48" s="17">
        <v>91</v>
      </c>
      <c r="E48" s="17">
        <v>82</v>
      </c>
      <c r="F48" s="211">
        <f t="shared" si="6"/>
        <v>173</v>
      </c>
      <c r="G48" s="17">
        <v>98</v>
      </c>
      <c r="H48" s="16">
        <v>90</v>
      </c>
      <c r="I48" s="211">
        <f t="shared" si="7"/>
        <v>188</v>
      </c>
      <c r="J48" s="31">
        <f t="shared" si="8"/>
        <v>361</v>
      </c>
      <c r="L48" s="38"/>
    </row>
    <row r="49" spans="1:12" s="9" customFormat="1" ht="19.5" customHeight="1">
      <c r="A49" s="16">
        <v>4</v>
      </c>
      <c r="B49" s="18" t="s">
        <v>60</v>
      </c>
      <c r="C49" s="20" t="s">
        <v>35</v>
      </c>
      <c r="D49" s="17">
        <v>88</v>
      </c>
      <c r="E49" s="17">
        <v>91</v>
      </c>
      <c r="F49" s="211">
        <f t="shared" si="6"/>
        <v>179</v>
      </c>
      <c r="G49" s="17">
        <v>93</v>
      </c>
      <c r="H49" s="16">
        <v>89</v>
      </c>
      <c r="I49" s="211">
        <f t="shared" si="7"/>
        <v>182</v>
      </c>
      <c r="J49" s="31">
        <f t="shared" si="8"/>
        <v>361</v>
      </c>
      <c r="L49" s="38"/>
    </row>
    <row r="50" spans="1:12" s="9" customFormat="1" ht="19.5" customHeight="1">
      <c r="A50" s="16">
        <v>5</v>
      </c>
      <c r="B50" s="9" t="s">
        <v>134</v>
      </c>
      <c r="C50" s="20" t="s">
        <v>17</v>
      </c>
      <c r="D50" s="17">
        <v>91</v>
      </c>
      <c r="E50" s="17">
        <v>91</v>
      </c>
      <c r="F50" s="211">
        <f t="shared" si="6"/>
        <v>182</v>
      </c>
      <c r="G50" s="17">
        <v>86</v>
      </c>
      <c r="H50" s="16">
        <v>89</v>
      </c>
      <c r="I50" s="211">
        <f t="shared" si="7"/>
        <v>175</v>
      </c>
      <c r="J50" s="31">
        <f t="shared" si="8"/>
        <v>357</v>
      </c>
      <c r="L50" s="38"/>
    </row>
    <row r="51" spans="1:12" s="9" customFormat="1" ht="19.5" customHeight="1">
      <c r="A51" s="16">
        <v>6</v>
      </c>
      <c r="B51" s="18" t="s">
        <v>33</v>
      </c>
      <c r="C51" s="20" t="s">
        <v>27</v>
      </c>
      <c r="D51" s="17">
        <v>87</v>
      </c>
      <c r="E51" s="17">
        <v>82</v>
      </c>
      <c r="F51" s="211">
        <f t="shared" si="6"/>
        <v>169</v>
      </c>
      <c r="G51" s="17">
        <v>89</v>
      </c>
      <c r="H51" s="16">
        <v>93</v>
      </c>
      <c r="I51" s="211">
        <f t="shared" si="7"/>
        <v>182</v>
      </c>
      <c r="J51" s="31">
        <f t="shared" si="8"/>
        <v>351</v>
      </c>
      <c r="L51" s="38"/>
    </row>
    <row r="52" spans="1:12" s="9" customFormat="1" ht="19.5" customHeight="1">
      <c r="A52" s="16">
        <v>7</v>
      </c>
      <c r="B52" s="9" t="s">
        <v>122</v>
      </c>
      <c r="C52" s="20" t="s">
        <v>26</v>
      </c>
      <c r="D52" s="17">
        <v>85</v>
      </c>
      <c r="E52" s="17">
        <v>85</v>
      </c>
      <c r="F52" s="211">
        <f t="shared" si="6"/>
        <v>170</v>
      </c>
      <c r="G52" s="17">
        <v>87</v>
      </c>
      <c r="H52" s="16">
        <v>87</v>
      </c>
      <c r="I52" s="211">
        <f t="shared" si="7"/>
        <v>174</v>
      </c>
      <c r="J52" s="31">
        <f t="shared" si="8"/>
        <v>344</v>
      </c>
      <c r="L52" s="38"/>
    </row>
    <row r="53" spans="1:12" s="9" customFormat="1" ht="19.5" customHeight="1">
      <c r="A53" s="16">
        <v>8</v>
      </c>
      <c r="B53" s="9" t="s">
        <v>133</v>
      </c>
      <c r="C53" s="20" t="s">
        <v>17</v>
      </c>
      <c r="D53" s="17">
        <v>75</v>
      </c>
      <c r="E53" s="17">
        <v>77</v>
      </c>
      <c r="F53" s="211">
        <f t="shared" si="6"/>
        <v>152</v>
      </c>
      <c r="G53" s="17">
        <v>88</v>
      </c>
      <c r="H53" s="16">
        <v>84</v>
      </c>
      <c r="I53" s="211">
        <f t="shared" si="7"/>
        <v>172</v>
      </c>
      <c r="J53" s="31">
        <f t="shared" si="8"/>
        <v>324</v>
      </c>
      <c r="K53" s="262"/>
      <c r="L53" s="38"/>
    </row>
    <row r="54" spans="1:12" s="9" customFormat="1" ht="19.5" customHeight="1">
      <c r="A54" s="16">
        <v>9</v>
      </c>
      <c r="B54" s="9" t="s">
        <v>132</v>
      </c>
      <c r="C54" s="20" t="s">
        <v>26</v>
      </c>
      <c r="D54" s="16">
        <v>54</v>
      </c>
      <c r="E54" s="16">
        <v>57</v>
      </c>
      <c r="F54" s="211">
        <f t="shared" si="6"/>
        <v>111</v>
      </c>
      <c r="G54" s="16">
        <v>89</v>
      </c>
      <c r="H54" s="16">
        <v>64</v>
      </c>
      <c r="I54" s="211">
        <f t="shared" si="7"/>
        <v>153</v>
      </c>
      <c r="J54" s="31">
        <f t="shared" si="8"/>
        <v>264</v>
      </c>
      <c r="L54" s="38"/>
    </row>
    <row r="55" spans="1:12" s="9" customFormat="1" ht="19.5" customHeight="1">
      <c r="A55" s="16"/>
      <c r="K55" s="18"/>
      <c r="L55" s="38"/>
    </row>
    <row r="56" spans="1:10" s="9" customFormat="1" ht="19.5" customHeight="1">
      <c r="A56" s="16"/>
      <c r="B56" s="18"/>
      <c r="C56" s="20"/>
      <c r="D56" s="17"/>
      <c r="E56" s="17"/>
      <c r="F56" s="211"/>
      <c r="G56" s="17"/>
      <c r="H56" s="16"/>
      <c r="I56" s="211"/>
      <c r="J56" s="31"/>
    </row>
    <row r="57" spans="10:12" s="9" customFormat="1" ht="17.25" customHeight="1">
      <c r="J57" s="31"/>
      <c r="K57" s="18"/>
      <c r="L57" s="38"/>
    </row>
    <row r="58" spans="10:12" s="9" customFormat="1" ht="16.5" customHeight="1" thickBot="1">
      <c r="J58" s="31"/>
      <c r="K58" s="18"/>
      <c r="L58" s="38"/>
    </row>
    <row r="59" spans="1:12" s="9" customFormat="1" ht="15" customHeight="1">
      <c r="A59" s="16"/>
      <c r="B59" s="131" t="s">
        <v>12</v>
      </c>
      <c r="C59" s="23" t="s">
        <v>13</v>
      </c>
      <c r="D59" s="263" t="s">
        <v>69</v>
      </c>
      <c r="E59" s="263"/>
      <c r="F59" s="211"/>
      <c r="G59" s="263" t="s">
        <v>70</v>
      </c>
      <c r="H59" s="263"/>
      <c r="I59" s="15"/>
      <c r="J59" s="31"/>
      <c r="K59" s="18"/>
      <c r="L59" s="38"/>
    </row>
    <row r="60" spans="1:12" s="174" customFormat="1" ht="15" customHeight="1" thickBot="1">
      <c r="A60" s="9"/>
      <c r="B60" s="132" t="s">
        <v>20</v>
      </c>
      <c r="C60" s="36"/>
      <c r="D60" s="52" t="s">
        <v>0</v>
      </c>
      <c r="E60" s="52" t="s">
        <v>1</v>
      </c>
      <c r="F60" s="258" t="s">
        <v>14</v>
      </c>
      <c r="G60" s="52" t="s">
        <v>3</v>
      </c>
      <c r="H60" s="52" t="s">
        <v>4</v>
      </c>
      <c r="I60" s="258" t="s">
        <v>15</v>
      </c>
      <c r="J60" s="31" t="s">
        <v>136</v>
      </c>
      <c r="K60" s="172"/>
      <c r="L60" s="173"/>
    </row>
    <row r="61" spans="1:12" s="9" customFormat="1" ht="15.75" customHeight="1">
      <c r="A61" s="16"/>
      <c r="K61" s="18"/>
      <c r="L61" s="38"/>
    </row>
    <row r="62" spans="1:12" s="9" customFormat="1" ht="16.5" customHeight="1">
      <c r="A62" s="16">
        <v>1</v>
      </c>
      <c r="B62" s="18" t="s">
        <v>30</v>
      </c>
      <c r="C62" s="20" t="s">
        <v>27</v>
      </c>
      <c r="D62" s="17">
        <v>90</v>
      </c>
      <c r="E62" s="17">
        <v>86</v>
      </c>
      <c r="F62" s="211">
        <f aca="true" t="shared" si="9" ref="F62:F76">SUM(D62:E62)</f>
        <v>176</v>
      </c>
      <c r="G62" s="17">
        <v>93</v>
      </c>
      <c r="H62" s="16">
        <v>95</v>
      </c>
      <c r="I62" s="211">
        <f aca="true" t="shared" si="10" ref="I62:I76">SUM(G62:H62)</f>
        <v>188</v>
      </c>
      <c r="J62" s="31">
        <f aca="true" t="shared" si="11" ref="J62:J76">I62+F62</f>
        <v>364</v>
      </c>
      <c r="K62" s="261"/>
      <c r="L62" s="38"/>
    </row>
    <row r="63" spans="1:12" s="9" customFormat="1" ht="16.5" customHeight="1">
      <c r="A63" s="16">
        <v>2</v>
      </c>
      <c r="B63" s="9" t="s">
        <v>49</v>
      </c>
      <c r="C63" s="20" t="s">
        <v>17</v>
      </c>
      <c r="D63" s="16">
        <v>86</v>
      </c>
      <c r="E63" s="16">
        <v>89</v>
      </c>
      <c r="F63" s="211">
        <f t="shared" si="9"/>
        <v>175</v>
      </c>
      <c r="G63" s="16">
        <v>93</v>
      </c>
      <c r="H63" s="16">
        <v>89</v>
      </c>
      <c r="I63" s="211">
        <f t="shared" si="10"/>
        <v>182</v>
      </c>
      <c r="J63" s="31">
        <f t="shared" si="11"/>
        <v>357</v>
      </c>
      <c r="K63" s="18"/>
      <c r="L63" s="38"/>
    </row>
    <row r="64" spans="1:12" s="9" customFormat="1" ht="16.5" customHeight="1">
      <c r="A64" s="16">
        <v>3</v>
      </c>
      <c r="B64" s="18" t="s">
        <v>7</v>
      </c>
      <c r="C64" s="20" t="s">
        <v>26</v>
      </c>
      <c r="D64" s="17">
        <v>91</v>
      </c>
      <c r="E64" s="17">
        <v>85</v>
      </c>
      <c r="F64" s="211">
        <f t="shared" si="9"/>
        <v>176</v>
      </c>
      <c r="G64" s="17">
        <v>82</v>
      </c>
      <c r="H64" s="16">
        <v>97</v>
      </c>
      <c r="I64" s="211">
        <f t="shared" si="10"/>
        <v>179</v>
      </c>
      <c r="J64" s="31">
        <f t="shared" si="11"/>
        <v>355</v>
      </c>
      <c r="K64" s="18"/>
      <c r="L64" s="38"/>
    </row>
    <row r="65" spans="1:12" s="9" customFormat="1" ht="16.5" customHeight="1">
      <c r="A65" s="16">
        <v>4</v>
      </c>
      <c r="B65" s="18" t="s">
        <v>29</v>
      </c>
      <c r="C65" s="20" t="s">
        <v>27</v>
      </c>
      <c r="D65" s="17">
        <v>90</v>
      </c>
      <c r="E65" s="17">
        <v>78</v>
      </c>
      <c r="F65" s="211">
        <f t="shared" si="9"/>
        <v>168</v>
      </c>
      <c r="G65" s="17">
        <v>90</v>
      </c>
      <c r="H65" s="16">
        <v>96</v>
      </c>
      <c r="I65" s="211">
        <f t="shared" si="10"/>
        <v>186</v>
      </c>
      <c r="J65" s="31">
        <f t="shared" si="11"/>
        <v>354</v>
      </c>
      <c r="K65" s="18"/>
      <c r="L65" s="38"/>
    </row>
    <row r="66" spans="1:12" s="9" customFormat="1" ht="16.5" customHeight="1">
      <c r="A66" s="16">
        <v>5</v>
      </c>
      <c r="B66" s="9" t="s">
        <v>85</v>
      </c>
      <c r="C66" s="20" t="s">
        <v>26</v>
      </c>
      <c r="D66" s="16">
        <v>84</v>
      </c>
      <c r="E66" s="16">
        <v>87</v>
      </c>
      <c r="F66" s="211">
        <f t="shared" si="9"/>
        <v>171</v>
      </c>
      <c r="G66" s="16">
        <v>91</v>
      </c>
      <c r="H66" s="16">
        <v>92</v>
      </c>
      <c r="I66" s="211">
        <f t="shared" si="10"/>
        <v>183</v>
      </c>
      <c r="J66" s="31">
        <f t="shared" si="11"/>
        <v>354</v>
      </c>
      <c r="K66" s="18"/>
      <c r="L66" s="38"/>
    </row>
    <row r="67" spans="1:12" s="9" customFormat="1" ht="15.75" customHeight="1">
      <c r="A67" s="16">
        <v>6</v>
      </c>
      <c r="B67" s="18" t="s">
        <v>5</v>
      </c>
      <c r="C67" s="20" t="s">
        <v>26</v>
      </c>
      <c r="D67" s="17">
        <v>85</v>
      </c>
      <c r="E67" s="17">
        <v>89</v>
      </c>
      <c r="F67" s="211">
        <f t="shared" si="9"/>
        <v>174</v>
      </c>
      <c r="G67" s="17">
        <v>87</v>
      </c>
      <c r="H67" s="16">
        <v>90</v>
      </c>
      <c r="I67" s="211">
        <f t="shared" si="10"/>
        <v>177</v>
      </c>
      <c r="J67" s="31">
        <f t="shared" si="11"/>
        <v>351</v>
      </c>
      <c r="K67" s="18"/>
      <c r="L67" s="38"/>
    </row>
    <row r="68" spans="1:12" s="9" customFormat="1" ht="16.5" customHeight="1">
      <c r="A68" s="16">
        <v>7</v>
      </c>
      <c r="B68" s="18" t="s">
        <v>18</v>
      </c>
      <c r="C68" s="20" t="s">
        <v>27</v>
      </c>
      <c r="D68" s="17">
        <v>81</v>
      </c>
      <c r="E68" s="17">
        <v>89</v>
      </c>
      <c r="F68" s="211">
        <f t="shared" si="9"/>
        <v>170</v>
      </c>
      <c r="G68" s="17">
        <v>86</v>
      </c>
      <c r="H68" s="16">
        <v>93</v>
      </c>
      <c r="I68" s="211">
        <f t="shared" si="10"/>
        <v>179</v>
      </c>
      <c r="J68" s="31">
        <f t="shared" si="11"/>
        <v>349</v>
      </c>
      <c r="K68" s="18"/>
      <c r="L68" s="38"/>
    </row>
    <row r="69" spans="1:12" s="9" customFormat="1" ht="17.25" customHeight="1">
      <c r="A69" s="16">
        <v>8</v>
      </c>
      <c r="B69" s="18" t="s">
        <v>32</v>
      </c>
      <c r="C69" s="20" t="s">
        <v>27</v>
      </c>
      <c r="D69" s="17">
        <v>78</v>
      </c>
      <c r="E69" s="17">
        <v>81</v>
      </c>
      <c r="F69" s="211">
        <f t="shared" si="9"/>
        <v>159</v>
      </c>
      <c r="G69" s="17">
        <v>91</v>
      </c>
      <c r="H69" s="16">
        <v>84</v>
      </c>
      <c r="I69" s="211">
        <f t="shared" si="10"/>
        <v>175</v>
      </c>
      <c r="J69" s="31">
        <f t="shared" si="11"/>
        <v>334</v>
      </c>
      <c r="K69" s="18"/>
      <c r="L69" s="38"/>
    </row>
    <row r="70" spans="1:12" s="9" customFormat="1" ht="17.25" customHeight="1">
      <c r="A70" s="16">
        <v>9</v>
      </c>
      <c r="B70" s="18" t="s">
        <v>8</v>
      </c>
      <c r="C70" s="20" t="s">
        <v>26</v>
      </c>
      <c r="D70" s="17">
        <v>77</v>
      </c>
      <c r="E70" s="17">
        <v>83</v>
      </c>
      <c r="F70" s="211">
        <f t="shared" si="9"/>
        <v>160</v>
      </c>
      <c r="G70" s="17">
        <v>84</v>
      </c>
      <c r="H70" s="16">
        <v>87</v>
      </c>
      <c r="I70" s="211">
        <f t="shared" si="10"/>
        <v>171</v>
      </c>
      <c r="J70" s="31">
        <f t="shared" si="11"/>
        <v>331</v>
      </c>
      <c r="K70" s="18"/>
      <c r="L70" s="38"/>
    </row>
    <row r="71" spans="1:12" s="9" customFormat="1" ht="16.5" customHeight="1">
      <c r="A71" s="16">
        <v>10</v>
      </c>
      <c r="B71" s="9" t="s">
        <v>124</v>
      </c>
      <c r="C71" s="20" t="s">
        <v>26</v>
      </c>
      <c r="D71" s="16">
        <v>89</v>
      </c>
      <c r="E71" s="16">
        <v>75</v>
      </c>
      <c r="F71" s="211">
        <f t="shared" si="9"/>
        <v>164</v>
      </c>
      <c r="G71" s="16">
        <v>85</v>
      </c>
      <c r="H71" s="16">
        <v>81</v>
      </c>
      <c r="I71" s="211">
        <f t="shared" si="10"/>
        <v>166</v>
      </c>
      <c r="J71" s="31">
        <f t="shared" si="11"/>
        <v>330</v>
      </c>
      <c r="K71" s="18"/>
      <c r="L71" s="38"/>
    </row>
    <row r="72" spans="1:12" s="9" customFormat="1" ht="16.5" customHeight="1">
      <c r="A72" s="16">
        <v>11</v>
      </c>
      <c r="B72" s="18" t="s">
        <v>10</v>
      </c>
      <c r="C72" s="20" t="s">
        <v>26</v>
      </c>
      <c r="D72" s="16">
        <v>89</v>
      </c>
      <c r="E72" s="16">
        <v>84</v>
      </c>
      <c r="F72" s="211">
        <f t="shared" si="9"/>
        <v>173</v>
      </c>
      <c r="G72" s="16">
        <v>66</v>
      </c>
      <c r="H72" s="16">
        <v>85</v>
      </c>
      <c r="I72" s="211">
        <f t="shared" si="10"/>
        <v>151</v>
      </c>
      <c r="J72" s="31">
        <f t="shared" si="11"/>
        <v>324</v>
      </c>
      <c r="K72" s="11"/>
      <c r="L72" s="32"/>
    </row>
    <row r="73" spans="1:12" s="9" customFormat="1" ht="16.5" customHeight="1">
      <c r="A73" s="16">
        <v>12</v>
      </c>
      <c r="B73" s="9" t="s">
        <v>106</v>
      </c>
      <c r="C73" s="20" t="s">
        <v>26</v>
      </c>
      <c r="D73" s="16">
        <v>86</v>
      </c>
      <c r="E73" s="16">
        <v>83</v>
      </c>
      <c r="F73" s="211">
        <f t="shared" si="9"/>
        <v>169</v>
      </c>
      <c r="G73" s="16">
        <v>72</v>
      </c>
      <c r="H73" s="16">
        <v>77</v>
      </c>
      <c r="I73" s="211">
        <f t="shared" si="10"/>
        <v>149</v>
      </c>
      <c r="J73" s="31">
        <f t="shared" si="11"/>
        <v>318</v>
      </c>
      <c r="K73" s="11"/>
      <c r="L73" s="32"/>
    </row>
    <row r="74" spans="1:12" s="9" customFormat="1" ht="15">
      <c r="A74" s="16">
        <v>13</v>
      </c>
      <c r="B74" s="18" t="s">
        <v>83</v>
      </c>
      <c r="C74" s="20" t="s">
        <v>26</v>
      </c>
      <c r="D74" s="17">
        <v>69</v>
      </c>
      <c r="E74" s="17">
        <v>76</v>
      </c>
      <c r="F74" s="211">
        <f t="shared" si="9"/>
        <v>145</v>
      </c>
      <c r="G74" s="17">
        <v>81</v>
      </c>
      <c r="H74" s="17">
        <v>81</v>
      </c>
      <c r="I74" s="211">
        <f t="shared" si="10"/>
        <v>162</v>
      </c>
      <c r="J74" s="31">
        <f t="shared" si="11"/>
        <v>307</v>
      </c>
      <c r="K74" s="260"/>
      <c r="L74" s="32"/>
    </row>
    <row r="75" spans="1:12" s="9" customFormat="1" ht="15">
      <c r="A75" s="16">
        <v>14</v>
      </c>
      <c r="B75" s="9" t="s">
        <v>139</v>
      </c>
      <c r="C75" s="9" t="s">
        <v>26</v>
      </c>
      <c r="D75" s="16">
        <v>59</v>
      </c>
      <c r="E75" s="16">
        <v>62</v>
      </c>
      <c r="F75" s="211">
        <f t="shared" si="9"/>
        <v>121</v>
      </c>
      <c r="G75" s="16">
        <v>78</v>
      </c>
      <c r="H75" s="16">
        <v>65</v>
      </c>
      <c r="I75" s="211">
        <f t="shared" si="10"/>
        <v>143</v>
      </c>
      <c r="J75" s="31">
        <f t="shared" si="11"/>
        <v>264</v>
      </c>
      <c r="K75" s="11"/>
      <c r="L75" s="32"/>
    </row>
    <row r="76" spans="1:12" s="9" customFormat="1" ht="15">
      <c r="A76" s="16">
        <v>15</v>
      </c>
      <c r="B76" s="259" t="s">
        <v>125</v>
      </c>
      <c r="C76" s="20" t="s">
        <v>26</v>
      </c>
      <c r="D76" s="17">
        <v>78</v>
      </c>
      <c r="E76" s="17">
        <v>82</v>
      </c>
      <c r="F76" s="211">
        <f t="shared" si="9"/>
        <v>160</v>
      </c>
      <c r="G76" s="17">
        <v>67</v>
      </c>
      <c r="H76" s="17">
        <v>82</v>
      </c>
      <c r="I76" s="211">
        <f t="shared" si="10"/>
        <v>149</v>
      </c>
      <c r="J76" s="31">
        <f t="shared" si="11"/>
        <v>309</v>
      </c>
      <c r="K76" s="11"/>
      <c r="L76" s="32"/>
    </row>
    <row r="77" s="9" customFormat="1" ht="15">
      <c r="L77" s="32"/>
    </row>
    <row r="78" spans="2:12" s="9" customFormat="1" ht="15">
      <c r="B78" s="18"/>
      <c r="C78" s="16"/>
      <c r="D78" s="17"/>
      <c r="E78" s="17"/>
      <c r="F78" s="17"/>
      <c r="G78" s="17"/>
      <c r="H78" s="17"/>
      <c r="I78" s="19"/>
      <c r="J78" s="16"/>
      <c r="K78" s="11"/>
      <c r="L78" s="32"/>
    </row>
    <row r="79" spans="2:12" s="9" customFormat="1" ht="15">
      <c r="B79" s="18" t="s">
        <v>59</v>
      </c>
      <c r="C79" s="16"/>
      <c r="D79" s="15"/>
      <c r="E79" s="15"/>
      <c r="F79" s="15"/>
      <c r="G79" s="15"/>
      <c r="H79" s="15"/>
      <c r="I79" s="15"/>
      <c r="J79" s="16"/>
      <c r="K79" s="11"/>
      <c r="L79" s="32"/>
    </row>
    <row r="80" spans="3:12" s="9" customFormat="1" ht="15">
      <c r="C80" s="10"/>
      <c r="D80" s="16"/>
      <c r="E80" s="16"/>
      <c r="F80" s="16"/>
      <c r="G80" s="16"/>
      <c r="H80" s="16"/>
      <c r="I80" s="16"/>
      <c r="J80" s="16"/>
      <c r="K80" s="11"/>
      <c r="L80" s="32"/>
    </row>
    <row r="81" spans="11:12" s="9" customFormat="1" ht="15">
      <c r="K81" s="11"/>
      <c r="L81" s="32"/>
    </row>
    <row r="82" spans="1:12" s="9" customFormat="1" ht="15">
      <c r="A82" s="16"/>
      <c r="L82" s="32"/>
    </row>
    <row r="83" spans="1:12" s="9" customFormat="1" ht="15">
      <c r="A83" s="16"/>
      <c r="B83" s="18" t="s">
        <v>36</v>
      </c>
      <c r="C83" s="16"/>
      <c r="D83" s="17"/>
      <c r="E83" s="17"/>
      <c r="F83" s="264" t="s">
        <v>78</v>
      </c>
      <c r="G83" s="264"/>
      <c r="H83" s="264"/>
      <c r="I83" s="264"/>
      <c r="J83" s="264"/>
      <c r="K83" s="11"/>
      <c r="L83" s="32"/>
    </row>
    <row r="84" spans="1:12" s="9" customFormat="1" ht="18">
      <c r="A84" s="16"/>
      <c r="B84" s="4"/>
      <c r="C84" s="8"/>
      <c r="D84" s="17"/>
      <c r="E84" s="17"/>
      <c r="F84" s="17"/>
      <c r="G84" s="17"/>
      <c r="H84" s="17"/>
      <c r="I84" s="19"/>
      <c r="J84" s="3"/>
      <c r="K84" s="11"/>
      <c r="L84" s="32"/>
    </row>
    <row r="85" spans="1:12" s="9" customFormat="1" ht="18">
      <c r="A85" s="16"/>
      <c r="B85" s="4"/>
      <c r="C85" s="8"/>
      <c r="D85" s="5"/>
      <c r="E85" s="5"/>
      <c r="F85" s="5"/>
      <c r="G85" s="5"/>
      <c r="H85" s="5"/>
      <c r="I85" s="6"/>
      <c r="J85" s="3"/>
      <c r="K85" s="11"/>
      <c r="L85" s="32"/>
    </row>
    <row r="86" spans="1:12" s="9" customFormat="1" ht="18">
      <c r="A86" s="16"/>
      <c r="B86" s="4"/>
      <c r="C86" s="8"/>
      <c r="D86" s="5"/>
      <c r="E86" s="5"/>
      <c r="F86" s="5"/>
      <c r="G86" s="5"/>
      <c r="H86" s="5"/>
      <c r="I86" s="6"/>
      <c r="J86" s="3"/>
      <c r="K86" s="11"/>
      <c r="L86" s="32"/>
    </row>
    <row r="87" spans="1:12" s="9" customFormat="1" ht="18">
      <c r="A87" s="16"/>
      <c r="B87" s="4"/>
      <c r="C87" s="8"/>
      <c r="D87" s="5"/>
      <c r="E87" s="5"/>
      <c r="F87" s="5"/>
      <c r="G87" s="5"/>
      <c r="H87" s="5"/>
      <c r="I87" s="6"/>
      <c r="J87" s="3"/>
      <c r="K87" s="11"/>
      <c r="L87" s="32"/>
    </row>
    <row r="88" spans="1:12" s="9" customFormat="1" ht="18">
      <c r="A88" s="16"/>
      <c r="B88" s="4"/>
      <c r="C88" s="8"/>
      <c r="D88" s="5"/>
      <c r="E88" s="5"/>
      <c r="F88" s="5"/>
      <c r="G88" s="5"/>
      <c r="H88" s="5"/>
      <c r="I88" s="6"/>
      <c r="J88" s="3"/>
      <c r="K88" s="11"/>
      <c r="L88" s="32"/>
    </row>
    <row r="89" spans="1:12" s="9" customFormat="1" ht="18">
      <c r="A89" s="16"/>
      <c r="B89" s="4"/>
      <c r="C89" s="8"/>
      <c r="D89" s="5"/>
      <c r="E89" s="5"/>
      <c r="F89" s="5"/>
      <c r="G89" s="5"/>
      <c r="H89" s="5"/>
      <c r="I89" s="6"/>
      <c r="J89" s="3"/>
      <c r="K89" s="11"/>
      <c r="L89" s="32"/>
    </row>
    <row r="90" spans="1:12" s="9" customFormat="1" ht="18">
      <c r="A90" s="3"/>
      <c r="B90" s="4"/>
      <c r="C90" s="8"/>
      <c r="D90" s="5"/>
      <c r="E90" s="5"/>
      <c r="F90" s="5"/>
      <c r="G90" s="5"/>
      <c r="H90" s="5"/>
      <c r="I90" s="6"/>
      <c r="J90" s="3"/>
      <c r="K90" s="11"/>
      <c r="L90" s="32"/>
    </row>
    <row r="91" spans="1:12" s="9" customFormat="1" ht="18">
      <c r="A91" s="3"/>
      <c r="B91" s="4"/>
      <c r="C91" s="8"/>
      <c r="D91" s="5"/>
      <c r="E91" s="5"/>
      <c r="F91" s="5"/>
      <c r="G91" s="5"/>
      <c r="H91" s="5"/>
      <c r="I91" s="6"/>
      <c r="J91" s="3"/>
      <c r="K91" s="11"/>
      <c r="L91" s="32"/>
    </row>
    <row r="92" spans="1:12" s="9" customFormat="1" ht="18">
      <c r="A92" s="3"/>
      <c r="B92" s="4"/>
      <c r="C92" s="8"/>
      <c r="D92" s="5"/>
      <c r="E92" s="5"/>
      <c r="F92" s="5"/>
      <c r="G92" s="5"/>
      <c r="H92" s="5"/>
      <c r="I92" s="6"/>
      <c r="J92" s="3"/>
      <c r="K92" s="11"/>
      <c r="L92" s="32"/>
    </row>
    <row r="93" spans="1:12" s="9" customFormat="1" ht="18">
      <c r="A93" s="3"/>
      <c r="B93" s="4"/>
      <c r="C93" s="8"/>
      <c r="D93" s="5"/>
      <c r="E93" s="5"/>
      <c r="F93" s="5"/>
      <c r="G93" s="5"/>
      <c r="H93" s="5"/>
      <c r="I93" s="6"/>
      <c r="J93" s="3"/>
      <c r="K93" s="11"/>
      <c r="L93" s="32"/>
    </row>
    <row r="94" spans="1:12" s="9" customFormat="1" ht="18">
      <c r="A94" s="3"/>
      <c r="B94" s="4"/>
      <c r="C94" s="8"/>
      <c r="D94" s="5"/>
      <c r="E94" s="5"/>
      <c r="F94" s="5"/>
      <c r="G94" s="5"/>
      <c r="H94" s="5"/>
      <c r="I94" s="6"/>
      <c r="J94" s="3"/>
      <c r="K94" s="11"/>
      <c r="L94" s="32"/>
    </row>
    <row r="95" spans="1:12" s="9" customFormat="1" ht="18">
      <c r="A95" s="3"/>
      <c r="B95" s="4"/>
      <c r="C95" s="8"/>
      <c r="D95" s="5"/>
      <c r="E95" s="5"/>
      <c r="F95" s="5"/>
      <c r="G95" s="5"/>
      <c r="H95" s="5"/>
      <c r="I95" s="6"/>
      <c r="J95" s="3"/>
      <c r="K95" s="11"/>
      <c r="L95" s="32"/>
    </row>
    <row r="96" spans="1:12" s="9" customFormat="1" ht="18">
      <c r="A96" s="3"/>
      <c r="B96" s="4"/>
      <c r="C96" s="8"/>
      <c r="D96" s="5"/>
      <c r="E96" s="5"/>
      <c r="F96" s="5"/>
      <c r="G96" s="5"/>
      <c r="H96" s="5"/>
      <c r="I96" s="6"/>
      <c r="J96" s="3"/>
      <c r="K96" s="11"/>
      <c r="L96" s="32"/>
    </row>
    <row r="97" spans="1:12" s="9" customFormat="1" ht="18">
      <c r="A97" s="3"/>
      <c r="B97" s="4"/>
      <c r="C97" s="8"/>
      <c r="D97" s="5"/>
      <c r="E97" s="5"/>
      <c r="F97" s="5"/>
      <c r="G97" s="5"/>
      <c r="H97" s="5"/>
      <c r="I97" s="6"/>
      <c r="J97" s="3"/>
      <c r="K97" s="11"/>
      <c r="L97" s="32"/>
    </row>
    <row r="98" spans="1:12" s="9" customFormat="1" ht="18">
      <c r="A98" s="3"/>
      <c r="B98" s="4"/>
      <c r="C98" s="8"/>
      <c r="D98" s="5"/>
      <c r="E98" s="5"/>
      <c r="F98" s="5"/>
      <c r="G98" s="5"/>
      <c r="H98" s="5"/>
      <c r="I98" s="6"/>
      <c r="J98" s="3"/>
      <c r="K98" s="11"/>
      <c r="L98" s="32"/>
    </row>
    <row r="99" spans="1:12" s="9" customFormat="1" ht="18">
      <c r="A99" s="3"/>
      <c r="B99" s="4"/>
      <c r="C99" s="8"/>
      <c r="D99" s="5"/>
      <c r="E99" s="5"/>
      <c r="F99" s="5"/>
      <c r="G99" s="5"/>
      <c r="H99" s="5"/>
      <c r="I99" s="6"/>
      <c r="J99" s="3"/>
      <c r="K99" s="11"/>
      <c r="L99" s="32"/>
    </row>
    <row r="100" spans="1:12" s="9" customFormat="1" ht="18">
      <c r="A100" s="3"/>
      <c r="B100" s="4"/>
      <c r="C100" s="8"/>
      <c r="D100" s="5"/>
      <c r="E100" s="5"/>
      <c r="F100" s="5"/>
      <c r="G100" s="5"/>
      <c r="H100" s="5"/>
      <c r="I100" s="6"/>
      <c r="J100" s="3"/>
      <c r="K100" s="11"/>
      <c r="L100" s="32"/>
    </row>
    <row r="101" spans="1:12" s="9" customFormat="1" ht="18">
      <c r="A101" s="3"/>
      <c r="B101" s="4"/>
      <c r="C101" s="8"/>
      <c r="D101" s="5"/>
      <c r="E101" s="5"/>
      <c r="F101" s="5"/>
      <c r="G101" s="5"/>
      <c r="H101" s="5"/>
      <c r="I101" s="6"/>
      <c r="J101" s="3"/>
      <c r="K101" s="11"/>
      <c r="L101" s="32"/>
    </row>
    <row r="102" spans="1:12" s="9" customFormat="1" ht="18">
      <c r="A102" s="3"/>
      <c r="B102" s="4"/>
      <c r="C102" s="8"/>
      <c r="D102" s="5"/>
      <c r="E102" s="5"/>
      <c r="F102" s="5"/>
      <c r="G102" s="5"/>
      <c r="H102" s="5"/>
      <c r="I102" s="6"/>
      <c r="J102" s="3"/>
      <c r="K102" s="11"/>
      <c r="L102" s="32"/>
    </row>
    <row r="103" spans="1:12" s="9" customFormat="1" ht="18">
      <c r="A103" s="3"/>
      <c r="B103" s="4"/>
      <c r="C103" s="8"/>
      <c r="D103" s="5"/>
      <c r="E103" s="5"/>
      <c r="F103" s="5"/>
      <c r="G103" s="5"/>
      <c r="H103" s="5"/>
      <c r="I103" s="6"/>
      <c r="J103" s="3"/>
      <c r="K103" s="11"/>
      <c r="L103" s="32"/>
    </row>
    <row r="104" spans="1:12" s="9" customFormat="1" ht="18">
      <c r="A104" s="3"/>
      <c r="B104" s="4"/>
      <c r="C104" s="8"/>
      <c r="D104" s="5"/>
      <c r="E104" s="5"/>
      <c r="F104" s="5"/>
      <c r="G104" s="5"/>
      <c r="H104" s="5"/>
      <c r="I104" s="6"/>
      <c r="J104" s="3"/>
      <c r="K104" s="11"/>
      <c r="L104" s="32"/>
    </row>
    <row r="105" spans="1:12" s="9" customFormat="1" ht="18">
      <c r="A105" s="3"/>
      <c r="B105" s="4"/>
      <c r="C105" s="8"/>
      <c r="D105" s="5"/>
      <c r="E105" s="5"/>
      <c r="F105" s="5"/>
      <c r="G105" s="5"/>
      <c r="H105" s="5"/>
      <c r="I105" s="6"/>
      <c r="J105" s="3"/>
      <c r="K105" s="11"/>
      <c r="L105" s="32"/>
    </row>
    <row r="106" spans="1:12" s="9" customFormat="1" ht="18">
      <c r="A106" s="3"/>
      <c r="B106" s="4"/>
      <c r="C106" s="8"/>
      <c r="D106" s="5"/>
      <c r="E106" s="5"/>
      <c r="F106" s="5"/>
      <c r="G106" s="5"/>
      <c r="H106" s="5"/>
      <c r="I106" s="6"/>
      <c r="J106" s="3"/>
      <c r="K106" s="11"/>
      <c r="L106" s="32"/>
    </row>
    <row r="107" spans="1:12" s="9" customFormat="1" ht="18">
      <c r="A107" s="3"/>
      <c r="B107" s="4"/>
      <c r="C107" s="8"/>
      <c r="D107" s="5"/>
      <c r="E107" s="5"/>
      <c r="F107" s="5"/>
      <c r="G107" s="5"/>
      <c r="H107" s="5"/>
      <c r="I107" s="6"/>
      <c r="J107" s="3"/>
      <c r="K107" s="30"/>
      <c r="L107" s="29"/>
    </row>
  </sheetData>
  <sheetProtection/>
  <mergeCells count="12">
    <mergeCell ref="D22:E22"/>
    <mergeCell ref="G22:H22"/>
    <mergeCell ref="D44:E44"/>
    <mergeCell ref="G44:H44"/>
    <mergeCell ref="D59:E59"/>
    <mergeCell ref="G59:H59"/>
    <mergeCell ref="F83:J83"/>
    <mergeCell ref="A1:J1"/>
    <mergeCell ref="A2:J2"/>
    <mergeCell ref="B3:J3"/>
    <mergeCell ref="D8:E8"/>
    <mergeCell ref="G8:H8"/>
  </mergeCells>
  <printOptions/>
  <pageMargins left="0.6770833333333334" right="0.6299212598425197" top="0.3937007874015748" bottom="0.5118110236220472" header="0.07874015748031496" footer="0.5118110236220472"/>
  <pageSetup horizontalDpi="300" verticalDpi="300" orientation="portrait" paperSize="9" r:id="rId1"/>
  <headerFooter alignWithMargins="0">
    <oddHeader>&amp;RSeite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view="pageLayout" workbookViewId="0" topLeftCell="A1">
      <selection activeCell="L8" sqref="L8"/>
    </sheetView>
  </sheetViews>
  <sheetFormatPr defaultColWidth="11.421875" defaultRowHeight="12.75"/>
  <cols>
    <col min="1" max="1" width="4.421875" style="3" customWidth="1"/>
    <col min="2" max="2" width="20.140625" style="4" customWidth="1"/>
    <col min="3" max="3" width="9.421875" style="8" customWidth="1"/>
    <col min="4" max="7" width="5.7109375" style="5" customWidth="1"/>
    <col min="8" max="8" width="5.421875" style="5" customWidth="1"/>
    <col min="9" max="9" width="5.57421875" style="5" customWidth="1"/>
    <col min="10" max="11" width="5.7109375" style="6" customWidth="1"/>
    <col min="12" max="12" width="8.00390625" style="3" customWidth="1"/>
    <col min="13" max="13" width="7.8515625" style="30" customWidth="1"/>
    <col min="14" max="14" width="11.421875" style="29" customWidth="1"/>
    <col min="15" max="16384" width="11.421875" style="1" customWidth="1"/>
  </cols>
  <sheetData>
    <row r="1" spans="1:14" s="35" customFormat="1" ht="23.25">
      <c r="A1" s="265" t="s">
        <v>72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34"/>
      <c r="N1" s="33"/>
    </row>
    <row r="2" spans="1:14" s="186" customFormat="1" ht="19.5" customHeight="1">
      <c r="A2" s="266" t="s">
        <v>113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185"/>
      <c r="N2" s="185"/>
    </row>
    <row r="3" spans="1:14" s="177" customFormat="1" ht="13.5" customHeight="1">
      <c r="A3" s="209"/>
      <c r="B3" s="267" t="s">
        <v>77</v>
      </c>
      <c r="C3" s="267"/>
      <c r="D3" s="267"/>
      <c r="E3" s="267"/>
      <c r="F3" s="267"/>
      <c r="G3" s="267"/>
      <c r="H3" s="267"/>
      <c r="I3" s="267"/>
      <c r="J3" s="267"/>
      <c r="K3" s="267"/>
      <c r="L3" s="268"/>
      <c r="M3" s="175"/>
      <c r="N3" s="176"/>
    </row>
    <row r="4" spans="1:14" s="9" customFormat="1" ht="15" customHeight="1" hidden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18"/>
      <c r="N4" s="38"/>
    </row>
    <row r="5" spans="13:14" s="9" customFormat="1" ht="15" customHeight="1">
      <c r="M5" s="18"/>
      <c r="N5" s="38"/>
    </row>
    <row r="6" spans="13:14" s="9" customFormat="1" ht="16.5" customHeight="1">
      <c r="M6" s="30"/>
      <c r="N6" s="29"/>
    </row>
    <row r="7" spans="13:14" s="9" customFormat="1" ht="13.5" customHeight="1">
      <c r="M7" s="30"/>
      <c r="N7" s="29"/>
    </row>
    <row r="8" spans="1:14" s="9" customFormat="1" ht="15.75" customHeight="1" thickBot="1">
      <c r="A8" s="16"/>
      <c r="B8" s="170"/>
      <c r="C8" s="37"/>
      <c r="D8" s="263" t="s">
        <v>69</v>
      </c>
      <c r="E8" s="263"/>
      <c r="F8" s="263"/>
      <c r="G8" s="211"/>
      <c r="H8" s="263" t="s">
        <v>70</v>
      </c>
      <c r="I8" s="263"/>
      <c r="J8" s="263"/>
      <c r="K8" s="15"/>
      <c r="L8" s="31"/>
      <c r="M8" s="18"/>
      <c r="N8" s="16"/>
    </row>
    <row r="9" spans="1:16" s="9" customFormat="1" ht="19.5" customHeight="1">
      <c r="A9" s="16"/>
      <c r="B9" s="131" t="s">
        <v>12</v>
      </c>
      <c r="C9" s="23" t="s">
        <v>13</v>
      </c>
      <c r="D9" s="52" t="s">
        <v>0</v>
      </c>
      <c r="E9" s="52" t="s">
        <v>1</v>
      </c>
      <c r="F9" s="52" t="s">
        <v>2</v>
      </c>
      <c r="G9" s="210" t="s">
        <v>14</v>
      </c>
      <c r="H9" s="52" t="s">
        <v>3</v>
      </c>
      <c r="I9" s="52" t="s">
        <v>4</v>
      </c>
      <c r="J9" s="52" t="s">
        <v>11</v>
      </c>
      <c r="K9" s="210" t="s">
        <v>15</v>
      </c>
      <c r="L9" s="31" t="s">
        <v>16</v>
      </c>
      <c r="M9" s="18"/>
      <c r="P9" s="16"/>
    </row>
    <row r="10" spans="1:13" s="9" customFormat="1" ht="19.5" customHeight="1" thickBot="1">
      <c r="A10" s="16"/>
      <c r="B10" s="132" t="s">
        <v>23</v>
      </c>
      <c r="C10" s="36"/>
      <c r="D10" s="17"/>
      <c r="E10" s="17"/>
      <c r="F10" s="17"/>
      <c r="G10" s="210"/>
      <c r="H10" s="17"/>
      <c r="I10" s="17"/>
      <c r="J10" s="17"/>
      <c r="K10" s="210"/>
      <c r="L10" s="31"/>
      <c r="M10" s="18"/>
    </row>
    <row r="11" spans="1:13" s="9" customFormat="1" ht="19.5" customHeight="1">
      <c r="A11" s="16"/>
      <c r="B11" s="9" t="s">
        <v>89</v>
      </c>
      <c r="C11" s="21" t="s">
        <v>50</v>
      </c>
      <c r="D11" s="16">
        <v>98</v>
      </c>
      <c r="E11" s="16">
        <v>97</v>
      </c>
      <c r="F11" s="16"/>
      <c r="G11" s="211">
        <f>SUM(D11:F11)</f>
        <v>195</v>
      </c>
      <c r="H11" s="16">
        <v>96</v>
      </c>
      <c r="I11" s="16">
        <v>99</v>
      </c>
      <c r="J11" s="16"/>
      <c r="K11" s="211">
        <f>SUM(H11:J11)</f>
        <v>195</v>
      </c>
      <c r="L11" s="31">
        <f>K11+G11</f>
        <v>390</v>
      </c>
      <c r="M11" s="18"/>
    </row>
    <row r="12" spans="1:13" s="9" customFormat="1" ht="19.5" customHeight="1">
      <c r="A12" s="16"/>
      <c r="B12" s="9" t="s">
        <v>105</v>
      </c>
      <c r="C12" s="21" t="s">
        <v>50</v>
      </c>
      <c r="D12" s="16">
        <v>99</v>
      </c>
      <c r="E12" s="16">
        <v>95</v>
      </c>
      <c r="F12" s="16"/>
      <c r="G12" s="211">
        <f>SUM(D12:F12)</f>
        <v>194</v>
      </c>
      <c r="H12" s="16">
        <v>99</v>
      </c>
      <c r="I12" s="16">
        <v>90</v>
      </c>
      <c r="J12" s="16"/>
      <c r="K12" s="211">
        <f>SUM(H12:J12)</f>
        <v>189</v>
      </c>
      <c r="L12" s="31">
        <f>K12+G12</f>
        <v>383</v>
      </c>
      <c r="M12" s="18"/>
    </row>
    <row r="13" spans="1:14" s="9" customFormat="1" ht="19.5" customHeight="1">
      <c r="A13" s="16"/>
      <c r="B13" s="18" t="s">
        <v>41</v>
      </c>
      <c r="C13" s="20" t="s">
        <v>26</v>
      </c>
      <c r="D13" s="17">
        <v>89</v>
      </c>
      <c r="E13" s="17">
        <v>88</v>
      </c>
      <c r="F13" s="17"/>
      <c r="G13" s="211">
        <f>SUM(D13:F13)</f>
        <v>177</v>
      </c>
      <c r="H13" s="17">
        <v>98</v>
      </c>
      <c r="I13" s="16">
        <v>96</v>
      </c>
      <c r="J13" s="17"/>
      <c r="K13" s="211">
        <f>SUM(H13:J13)</f>
        <v>194</v>
      </c>
      <c r="L13" s="31">
        <f>K13+G13</f>
        <v>371</v>
      </c>
      <c r="M13" s="11"/>
      <c r="N13" s="32"/>
    </row>
    <row r="14" spans="1:13" s="9" customFormat="1" ht="17.25" customHeight="1">
      <c r="A14" s="16"/>
      <c r="B14" s="9" t="s">
        <v>88</v>
      </c>
      <c r="C14" s="20" t="s">
        <v>50</v>
      </c>
      <c r="D14" s="16"/>
      <c r="E14" s="16"/>
      <c r="F14" s="16"/>
      <c r="G14" s="211">
        <f aca="true" t="shared" si="0" ref="G14:G19">SUM(D14:F14)</f>
        <v>0</v>
      </c>
      <c r="H14" s="16"/>
      <c r="I14" s="16"/>
      <c r="J14" s="16"/>
      <c r="K14" s="211">
        <f aca="true" t="shared" si="1" ref="K14:K19">SUM(H14:J14)</f>
        <v>0</v>
      </c>
      <c r="L14" s="31">
        <f aca="true" t="shared" si="2" ref="L14:L19">K14+G14</f>
        <v>0</v>
      </c>
      <c r="M14" s="18"/>
    </row>
    <row r="15" spans="1:13" s="9" customFormat="1" ht="16.5" customHeight="1">
      <c r="A15" s="16"/>
      <c r="B15" s="18" t="s">
        <v>40</v>
      </c>
      <c r="C15" s="20" t="s">
        <v>26</v>
      </c>
      <c r="D15" s="17"/>
      <c r="E15" s="17"/>
      <c r="F15" s="17"/>
      <c r="G15" s="211">
        <f t="shared" si="0"/>
        <v>0</v>
      </c>
      <c r="H15" s="17"/>
      <c r="I15" s="16"/>
      <c r="J15" s="17"/>
      <c r="K15" s="211">
        <f t="shared" si="1"/>
        <v>0</v>
      </c>
      <c r="L15" s="31">
        <f t="shared" si="2"/>
        <v>0</v>
      </c>
      <c r="M15" s="18"/>
    </row>
    <row r="16" spans="1:14" s="9" customFormat="1" ht="15" customHeight="1">
      <c r="A16" s="16"/>
      <c r="B16" s="18" t="s">
        <v>61</v>
      </c>
      <c r="C16" s="20" t="s">
        <v>27</v>
      </c>
      <c r="D16" s="17"/>
      <c r="E16" s="17"/>
      <c r="F16" s="17"/>
      <c r="G16" s="211">
        <f t="shared" si="0"/>
        <v>0</v>
      </c>
      <c r="H16" s="17"/>
      <c r="I16" s="16"/>
      <c r="J16" s="17"/>
      <c r="K16" s="211">
        <f t="shared" si="1"/>
        <v>0</v>
      </c>
      <c r="L16" s="31">
        <f t="shared" si="2"/>
        <v>0</v>
      </c>
      <c r="M16" s="18"/>
      <c r="N16" s="38"/>
    </row>
    <row r="17" spans="1:14" s="9" customFormat="1" ht="17.25" customHeight="1">
      <c r="A17" s="16"/>
      <c r="B17" s="18" t="s">
        <v>43</v>
      </c>
      <c r="C17" s="20" t="s">
        <v>44</v>
      </c>
      <c r="D17" s="17"/>
      <c r="E17" s="17"/>
      <c r="F17" s="17"/>
      <c r="G17" s="211">
        <f t="shared" si="0"/>
        <v>0</v>
      </c>
      <c r="H17" s="17"/>
      <c r="I17" s="16"/>
      <c r="J17" s="17"/>
      <c r="K17" s="211">
        <f t="shared" si="1"/>
        <v>0</v>
      </c>
      <c r="L17" s="31">
        <f t="shared" si="2"/>
        <v>0</v>
      </c>
      <c r="M17" s="18"/>
      <c r="N17" s="38"/>
    </row>
    <row r="18" spans="1:14" s="9" customFormat="1" ht="18" customHeight="1">
      <c r="A18" s="16"/>
      <c r="B18" s="18" t="s">
        <v>37</v>
      </c>
      <c r="C18" s="20" t="s">
        <v>26</v>
      </c>
      <c r="D18" s="17"/>
      <c r="E18" s="17"/>
      <c r="F18" s="17"/>
      <c r="G18" s="211">
        <f t="shared" si="0"/>
        <v>0</v>
      </c>
      <c r="H18" s="17"/>
      <c r="I18" s="16"/>
      <c r="J18" s="17"/>
      <c r="K18" s="211">
        <f t="shared" si="1"/>
        <v>0</v>
      </c>
      <c r="L18" s="31">
        <f t="shared" si="2"/>
        <v>0</v>
      </c>
      <c r="M18" s="30"/>
      <c r="N18" s="29"/>
    </row>
    <row r="19" spans="1:14" s="9" customFormat="1" ht="17.25" customHeight="1">
      <c r="A19" s="16"/>
      <c r="B19" s="18" t="s">
        <v>66</v>
      </c>
      <c r="C19" s="20" t="s">
        <v>27</v>
      </c>
      <c r="D19" s="17"/>
      <c r="E19" s="17"/>
      <c r="F19" s="17"/>
      <c r="G19" s="211">
        <f t="shared" si="0"/>
        <v>0</v>
      </c>
      <c r="H19" s="17"/>
      <c r="I19" s="16"/>
      <c r="J19" s="17"/>
      <c r="K19" s="211">
        <f t="shared" si="1"/>
        <v>0</v>
      </c>
      <c r="L19" s="31">
        <f t="shared" si="2"/>
        <v>0</v>
      </c>
      <c r="M19" s="30"/>
      <c r="N19" s="29"/>
    </row>
    <row r="20" spans="13:14" s="9" customFormat="1" ht="19.5" customHeight="1">
      <c r="M20" s="18"/>
      <c r="N20" s="29"/>
    </row>
    <row r="21" spans="13:14" s="9" customFormat="1" ht="19.5" customHeight="1">
      <c r="M21" s="18"/>
      <c r="N21" s="29"/>
    </row>
    <row r="22" spans="1:14" s="9" customFormat="1" ht="19.5" customHeight="1" thickBot="1">
      <c r="A22" s="16"/>
      <c r="B22" s="170"/>
      <c r="C22" s="37"/>
      <c r="D22" s="263" t="s">
        <v>69</v>
      </c>
      <c r="E22" s="263"/>
      <c r="F22" s="263"/>
      <c r="G22" s="211"/>
      <c r="H22" s="263" t="s">
        <v>70</v>
      </c>
      <c r="I22" s="263"/>
      <c r="J22" s="263"/>
      <c r="K22" s="15"/>
      <c r="L22" s="31"/>
      <c r="M22" s="30"/>
      <c r="N22" s="38"/>
    </row>
    <row r="23" spans="1:14" s="9" customFormat="1" ht="19.5" customHeight="1">
      <c r="A23" s="16"/>
      <c r="B23" s="131" t="s">
        <v>12</v>
      </c>
      <c r="C23" s="23" t="s">
        <v>13</v>
      </c>
      <c r="D23" s="52" t="s">
        <v>0</v>
      </c>
      <c r="E23" s="52" t="s">
        <v>1</v>
      </c>
      <c r="F23" s="52" t="s">
        <v>2</v>
      </c>
      <c r="G23" s="210" t="s">
        <v>14</v>
      </c>
      <c r="H23" s="52" t="s">
        <v>3</v>
      </c>
      <c r="I23" s="52" t="s">
        <v>4</v>
      </c>
      <c r="J23" s="52" t="s">
        <v>11</v>
      </c>
      <c r="K23" s="210" t="s">
        <v>15</v>
      </c>
      <c r="L23" s="31" t="s">
        <v>16</v>
      </c>
      <c r="M23" s="18"/>
      <c r="N23" s="29"/>
    </row>
    <row r="24" spans="1:14" s="9" customFormat="1" ht="19.5" customHeight="1" thickBot="1">
      <c r="A24" s="16"/>
      <c r="B24" s="132" t="s">
        <v>22</v>
      </c>
      <c r="C24" s="36"/>
      <c r="F24" s="17"/>
      <c r="G24" s="210"/>
      <c r="H24" s="17"/>
      <c r="I24" s="17"/>
      <c r="J24" s="17"/>
      <c r="K24" s="210"/>
      <c r="L24" s="31"/>
      <c r="M24" s="30"/>
      <c r="N24" s="29"/>
    </row>
    <row r="25" spans="1:14" s="9" customFormat="1" ht="19.5" customHeight="1">
      <c r="A25" s="16"/>
      <c r="B25" s="18" t="s">
        <v>80</v>
      </c>
      <c r="C25" s="20" t="s">
        <v>50</v>
      </c>
      <c r="D25" s="17">
        <v>89</v>
      </c>
      <c r="E25" s="17">
        <v>99</v>
      </c>
      <c r="F25" s="17"/>
      <c r="G25" s="211">
        <f>SUM(D25:F25)</f>
        <v>188</v>
      </c>
      <c r="H25" s="17">
        <v>96</v>
      </c>
      <c r="I25" s="16">
        <v>92</v>
      </c>
      <c r="J25" s="17"/>
      <c r="K25" s="211">
        <f>SUM(H25:J25)</f>
        <v>188</v>
      </c>
      <c r="L25" s="31">
        <f>K25+G25</f>
        <v>376</v>
      </c>
      <c r="M25" s="30"/>
      <c r="N25" s="29"/>
    </row>
    <row r="26" spans="1:14" s="9" customFormat="1" ht="19.5" customHeight="1">
      <c r="A26" s="16"/>
      <c r="B26" s="18" t="s">
        <v>99</v>
      </c>
      <c r="C26" s="20" t="s">
        <v>17</v>
      </c>
      <c r="D26" s="17">
        <v>89</v>
      </c>
      <c r="E26" s="17">
        <v>95</v>
      </c>
      <c r="F26" s="17"/>
      <c r="G26" s="211">
        <f>SUM(D26:F26)</f>
        <v>184</v>
      </c>
      <c r="H26" s="17">
        <v>98</v>
      </c>
      <c r="I26" s="16">
        <v>87</v>
      </c>
      <c r="J26" s="17"/>
      <c r="K26" s="211">
        <f>SUM(H26:J26)</f>
        <v>185</v>
      </c>
      <c r="L26" s="31">
        <f>K26+G26</f>
        <v>369</v>
      </c>
      <c r="M26" s="30"/>
      <c r="N26" s="29"/>
    </row>
    <row r="27" spans="1:14" s="9" customFormat="1" ht="19.5" customHeight="1">
      <c r="A27" s="16"/>
      <c r="B27" s="9" t="s">
        <v>6</v>
      </c>
      <c r="C27" s="20" t="s">
        <v>26</v>
      </c>
      <c r="D27" s="16"/>
      <c r="E27" s="16"/>
      <c r="F27" s="16"/>
      <c r="G27" s="211">
        <f aca="true" t="shared" si="3" ref="G27:G37">SUM(D27:F27)</f>
        <v>0</v>
      </c>
      <c r="H27" s="16"/>
      <c r="I27" s="16"/>
      <c r="J27" s="16"/>
      <c r="K27" s="211">
        <f aca="true" t="shared" si="4" ref="K27:K37">SUM(H27:J27)</f>
        <v>0</v>
      </c>
      <c r="L27" s="31">
        <f aca="true" t="shared" si="5" ref="L27:L37">K27+G27</f>
        <v>0</v>
      </c>
      <c r="M27" s="18"/>
      <c r="N27" s="38"/>
    </row>
    <row r="28" spans="1:14" s="9" customFormat="1" ht="19.5" customHeight="1">
      <c r="A28" s="16"/>
      <c r="B28" s="18" t="s">
        <v>110</v>
      </c>
      <c r="C28" s="20" t="s">
        <v>50</v>
      </c>
      <c r="D28" s="17"/>
      <c r="E28" s="17"/>
      <c r="F28" s="17"/>
      <c r="G28" s="211">
        <f t="shared" si="3"/>
        <v>0</v>
      </c>
      <c r="H28" s="17"/>
      <c r="I28" s="16"/>
      <c r="J28" s="17"/>
      <c r="K28" s="211">
        <f t="shared" si="4"/>
        <v>0</v>
      </c>
      <c r="L28" s="31">
        <f t="shared" si="5"/>
        <v>0</v>
      </c>
      <c r="M28" s="30"/>
      <c r="N28" s="38"/>
    </row>
    <row r="29" spans="1:14" s="9" customFormat="1" ht="19.5" customHeight="1">
      <c r="A29" s="16"/>
      <c r="B29" s="18" t="s">
        <v>42</v>
      </c>
      <c r="C29" s="20" t="s">
        <v>35</v>
      </c>
      <c r="D29" s="17"/>
      <c r="E29" s="17"/>
      <c r="F29" s="17"/>
      <c r="G29" s="211">
        <f t="shared" si="3"/>
        <v>0</v>
      </c>
      <c r="H29" s="17"/>
      <c r="I29" s="16"/>
      <c r="J29" s="17"/>
      <c r="K29" s="211">
        <f t="shared" si="4"/>
        <v>0</v>
      </c>
      <c r="L29" s="31">
        <f t="shared" si="5"/>
        <v>0</v>
      </c>
      <c r="M29" s="18"/>
      <c r="N29" s="38"/>
    </row>
    <row r="30" spans="1:14" s="9" customFormat="1" ht="19.5" customHeight="1">
      <c r="A30" s="16"/>
      <c r="B30" s="18" t="s">
        <v>39</v>
      </c>
      <c r="C30" s="20" t="s">
        <v>26</v>
      </c>
      <c r="D30" s="17"/>
      <c r="E30" s="17"/>
      <c r="F30" s="17"/>
      <c r="G30" s="211">
        <f t="shared" si="3"/>
        <v>0</v>
      </c>
      <c r="H30" s="17"/>
      <c r="I30" s="16"/>
      <c r="J30" s="17"/>
      <c r="K30" s="211">
        <f t="shared" si="4"/>
        <v>0</v>
      </c>
      <c r="L30" s="31">
        <f t="shared" si="5"/>
        <v>0</v>
      </c>
      <c r="M30" s="30"/>
      <c r="N30" s="38"/>
    </row>
    <row r="31" spans="1:14" s="9" customFormat="1" ht="19.5" customHeight="1">
      <c r="A31" s="16"/>
      <c r="B31" s="9" t="s">
        <v>102</v>
      </c>
      <c r="C31" s="16" t="s">
        <v>26</v>
      </c>
      <c r="D31" s="17"/>
      <c r="E31" s="17"/>
      <c r="F31" s="17"/>
      <c r="G31" s="211">
        <f t="shared" si="3"/>
        <v>0</v>
      </c>
      <c r="H31" s="17"/>
      <c r="I31" s="16"/>
      <c r="J31" s="17"/>
      <c r="K31" s="211">
        <f t="shared" si="4"/>
        <v>0</v>
      </c>
      <c r="L31" s="31">
        <f t="shared" si="5"/>
        <v>0</v>
      </c>
      <c r="M31" s="18"/>
      <c r="N31" s="38"/>
    </row>
    <row r="32" spans="1:14" s="9" customFormat="1" ht="19.5" customHeight="1">
      <c r="A32" s="16"/>
      <c r="B32" s="9" t="s">
        <v>7</v>
      </c>
      <c r="C32" s="20" t="s">
        <v>26</v>
      </c>
      <c r="D32" s="17"/>
      <c r="E32" s="17"/>
      <c r="F32" s="17"/>
      <c r="G32" s="211">
        <f t="shared" si="3"/>
        <v>0</v>
      </c>
      <c r="H32" s="17"/>
      <c r="I32" s="16"/>
      <c r="J32" s="17"/>
      <c r="K32" s="211">
        <f t="shared" si="4"/>
        <v>0</v>
      </c>
      <c r="L32" s="31">
        <f t="shared" si="5"/>
        <v>0</v>
      </c>
      <c r="M32" s="18"/>
      <c r="N32" s="38"/>
    </row>
    <row r="33" spans="1:14" s="9" customFormat="1" ht="19.5" customHeight="1">
      <c r="A33" s="16"/>
      <c r="B33" s="9" t="s">
        <v>109</v>
      </c>
      <c r="C33" s="16" t="s">
        <v>26</v>
      </c>
      <c r="D33" s="17"/>
      <c r="E33" s="17"/>
      <c r="F33" s="17"/>
      <c r="G33" s="211">
        <f t="shared" si="3"/>
        <v>0</v>
      </c>
      <c r="H33" s="17"/>
      <c r="I33" s="16"/>
      <c r="J33" s="17"/>
      <c r="K33" s="211">
        <f t="shared" si="4"/>
        <v>0</v>
      </c>
      <c r="L33" s="31">
        <f t="shared" si="5"/>
        <v>0</v>
      </c>
      <c r="M33" s="18"/>
      <c r="N33" s="38"/>
    </row>
    <row r="34" spans="1:14" s="9" customFormat="1" ht="19.5" customHeight="1">
      <c r="A34" s="16"/>
      <c r="B34" s="9" t="s">
        <v>98</v>
      </c>
      <c r="C34" s="20" t="s">
        <v>26</v>
      </c>
      <c r="D34" s="17"/>
      <c r="E34" s="17"/>
      <c r="F34" s="17"/>
      <c r="G34" s="211">
        <f t="shared" si="3"/>
        <v>0</v>
      </c>
      <c r="H34" s="17"/>
      <c r="I34" s="16"/>
      <c r="J34" s="17"/>
      <c r="K34" s="211">
        <f t="shared" si="4"/>
        <v>0</v>
      </c>
      <c r="L34" s="31">
        <f t="shared" si="5"/>
        <v>0</v>
      </c>
      <c r="M34" s="30"/>
      <c r="N34" s="38"/>
    </row>
    <row r="35" spans="1:14" s="9" customFormat="1" ht="19.5" customHeight="1">
      <c r="A35" s="16"/>
      <c r="B35" s="18" t="s">
        <v>31</v>
      </c>
      <c r="C35" s="20" t="s">
        <v>34</v>
      </c>
      <c r="D35" s="17"/>
      <c r="E35" s="17"/>
      <c r="F35" s="17"/>
      <c r="G35" s="211">
        <f t="shared" si="3"/>
        <v>0</v>
      </c>
      <c r="H35" s="17"/>
      <c r="I35" s="16"/>
      <c r="J35" s="17"/>
      <c r="K35" s="211">
        <f t="shared" si="4"/>
        <v>0</v>
      </c>
      <c r="L35" s="31">
        <f t="shared" si="5"/>
        <v>0</v>
      </c>
      <c r="M35" s="30"/>
      <c r="N35" s="38"/>
    </row>
    <row r="36" spans="1:14" s="9" customFormat="1" ht="19.5" customHeight="1">
      <c r="A36" s="16"/>
      <c r="B36" s="18" t="s">
        <v>63</v>
      </c>
      <c r="C36" s="20" t="s">
        <v>44</v>
      </c>
      <c r="D36" s="17"/>
      <c r="E36" s="17"/>
      <c r="F36" s="17"/>
      <c r="G36" s="211">
        <f t="shared" si="3"/>
        <v>0</v>
      </c>
      <c r="H36" s="17"/>
      <c r="I36" s="16"/>
      <c r="J36" s="17"/>
      <c r="K36" s="211">
        <f t="shared" si="4"/>
        <v>0</v>
      </c>
      <c r="L36" s="31">
        <f t="shared" si="5"/>
        <v>0</v>
      </c>
      <c r="M36" s="30"/>
      <c r="N36" s="38"/>
    </row>
    <row r="37" spans="1:14" s="9" customFormat="1" ht="19.5" customHeight="1">
      <c r="A37" s="16"/>
      <c r="B37" s="18" t="s">
        <v>64</v>
      </c>
      <c r="C37" s="20" t="s">
        <v>44</v>
      </c>
      <c r="D37" s="17"/>
      <c r="E37" s="17"/>
      <c r="F37" s="17"/>
      <c r="G37" s="211">
        <f t="shared" si="3"/>
        <v>0</v>
      </c>
      <c r="H37" s="17"/>
      <c r="I37" s="16"/>
      <c r="J37" s="17"/>
      <c r="K37" s="211">
        <f t="shared" si="4"/>
        <v>0</v>
      </c>
      <c r="L37" s="31">
        <f t="shared" si="5"/>
        <v>0</v>
      </c>
      <c r="M37" s="18"/>
      <c r="N37" s="38"/>
    </row>
    <row r="38" spans="1:14" s="9" customFormat="1" ht="19.5" customHeight="1">
      <c r="A38" s="16"/>
      <c r="B38" s="18"/>
      <c r="C38" s="20"/>
      <c r="D38" s="17"/>
      <c r="E38" s="17"/>
      <c r="F38" s="17"/>
      <c r="G38" s="211"/>
      <c r="H38" s="17"/>
      <c r="I38" s="16"/>
      <c r="J38" s="17"/>
      <c r="K38" s="211"/>
      <c r="L38" s="31"/>
      <c r="M38" s="18"/>
      <c r="N38" s="38"/>
    </row>
    <row r="39" spans="1:14" s="9" customFormat="1" ht="19.5" customHeight="1">
      <c r="A39" s="16"/>
      <c r="B39" s="18"/>
      <c r="C39" s="20"/>
      <c r="D39" s="17"/>
      <c r="E39" s="17"/>
      <c r="F39" s="17"/>
      <c r="G39" s="211"/>
      <c r="H39" s="17"/>
      <c r="I39" s="16"/>
      <c r="J39" s="17"/>
      <c r="K39" s="211"/>
      <c r="L39" s="31"/>
      <c r="M39" s="18"/>
      <c r="N39" s="38"/>
    </row>
    <row r="40" spans="1:14" s="9" customFormat="1" ht="19.5" customHeight="1">
      <c r="A40" s="16"/>
      <c r="M40" s="18"/>
      <c r="N40" s="38"/>
    </row>
    <row r="41" spans="1:14" s="9" customFormat="1" ht="19.5" customHeight="1">
      <c r="A41" s="16"/>
      <c r="B41" s="11"/>
      <c r="C41" s="11"/>
      <c r="D41" s="11"/>
      <c r="E41" s="15"/>
      <c r="F41" s="15"/>
      <c r="G41" s="15"/>
      <c r="H41" s="15"/>
      <c r="I41" s="15"/>
      <c r="J41" s="15"/>
      <c r="K41" s="15"/>
      <c r="L41" s="15"/>
      <c r="M41" s="18"/>
      <c r="N41" s="38"/>
    </row>
    <row r="42" spans="13:14" s="9" customFormat="1" ht="19.5" customHeight="1">
      <c r="M42" s="18"/>
      <c r="N42" s="38"/>
    </row>
    <row r="43" spans="13:14" s="2" customFormat="1" ht="19.5" customHeight="1" thickBot="1">
      <c r="M43" s="7"/>
      <c r="N43" s="28"/>
    </row>
    <row r="44" spans="1:14" s="2" customFormat="1" ht="19.5" customHeight="1">
      <c r="A44" s="171"/>
      <c r="B44" s="131" t="s">
        <v>12</v>
      </c>
      <c r="C44" s="23" t="s">
        <v>13</v>
      </c>
      <c r="D44" s="263" t="s">
        <v>69</v>
      </c>
      <c r="E44" s="263"/>
      <c r="F44" s="263"/>
      <c r="G44" s="229"/>
      <c r="H44" s="263" t="s">
        <v>70</v>
      </c>
      <c r="I44" s="263"/>
      <c r="J44" s="263"/>
      <c r="K44" s="15"/>
      <c r="L44" s="31"/>
      <c r="N44" s="28"/>
    </row>
    <row r="45" spans="1:14" s="174" customFormat="1" ht="19.5" customHeight="1" thickBot="1">
      <c r="A45" s="16"/>
      <c r="B45" s="132" t="s">
        <v>21</v>
      </c>
      <c r="C45" s="36"/>
      <c r="D45" s="52" t="s">
        <v>0</v>
      </c>
      <c r="E45" s="52" t="s">
        <v>1</v>
      </c>
      <c r="F45" s="52" t="s">
        <v>2</v>
      </c>
      <c r="G45" s="257" t="s">
        <v>14</v>
      </c>
      <c r="H45" s="52" t="s">
        <v>3</v>
      </c>
      <c r="I45" s="52" t="s">
        <v>4</v>
      </c>
      <c r="J45" s="52" t="s">
        <v>11</v>
      </c>
      <c r="K45" s="257" t="s">
        <v>15</v>
      </c>
      <c r="L45" s="31" t="s">
        <v>16</v>
      </c>
      <c r="N45" s="173"/>
    </row>
    <row r="46" spans="1:14" s="9" customFormat="1" ht="19.5" customHeight="1">
      <c r="A46" s="16"/>
      <c r="B46" s="18" t="s">
        <v>30</v>
      </c>
      <c r="C46" s="20" t="s">
        <v>27</v>
      </c>
      <c r="D46" s="17"/>
      <c r="E46" s="17"/>
      <c r="F46" s="17"/>
      <c r="G46" s="211">
        <f aca="true" t="shared" si="6" ref="G46:G54">SUM(D46:F46)</f>
        <v>0</v>
      </c>
      <c r="H46" s="17"/>
      <c r="I46" s="16"/>
      <c r="J46" s="17"/>
      <c r="K46" s="211">
        <f aca="true" t="shared" si="7" ref="K46:K54">SUM(H46:J46)</f>
        <v>0</v>
      </c>
      <c r="L46" s="31">
        <f aca="true" t="shared" si="8" ref="L46:L54">K46+G46</f>
        <v>0</v>
      </c>
      <c r="N46" s="38"/>
    </row>
    <row r="47" spans="1:14" s="9" customFormat="1" ht="19.5" customHeight="1">
      <c r="A47" s="16"/>
      <c r="B47" s="18" t="s">
        <v>60</v>
      </c>
      <c r="C47" s="20" t="s">
        <v>35</v>
      </c>
      <c r="D47" s="17"/>
      <c r="E47" s="17"/>
      <c r="F47" s="17"/>
      <c r="G47" s="211">
        <f t="shared" si="6"/>
        <v>0</v>
      </c>
      <c r="H47" s="17"/>
      <c r="I47" s="16"/>
      <c r="J47" s="17"/>
      <c r="K47" s="211">
        <f t="shared" si="7"/>
        <v>0</v>
      </c>
      <c r="L47" s="31">
        <f t="shared" si="8"/>
        <v>0</v>
      </c>
      <c r="N47" s="38"/>
    </row>
    <row r="48" spans="1:14" s="9" customFormat="1" ht="19.5" customHeight="1">
      <c r="A48" s="16"/>
      <c r="B48" s="9" t="s">
        <v>90</v>
      </c>
      <c r="C48" s="20" t="s">
        <v>50</v>
      </c>
      <c r="D48" s="17"/>
      <c r="E48" s="17"/>
      <c r="F48" s="17"/>
      <c r="G48" s="211">
        <f t="shared" si="6"/>
        <v>0</v>
      </c>
      <c r="H48" s="17"/>
      <c r="I48" s="16"/>
      <c r="J48" s="17"/>
      <c r="K48" s="211">
        <f t="shared" si="7"/>
        <v>0</v>
      </c>
      <c r="L48" s="31">
        <f t="shared" si="8"/>
        <v>0</v>
      </c>
      <c r="N48" s="38"/>
    </row>
    <row r="49" spans="1:14" s="9" customFormat="1" ht="19.5" customHeight="1">
      <c r="A49" s="16"/>
      <c r="B49" s="9" t="s">
        <v>51</v>
      </c>
      <c r="C49" s="20" t="s">
        <v>50</v>
      </c>
      <c r="D49" s="16"/>
      <c r="E49" s="16"/>
      <c r="F49" s="16"/>
      <c r="G49" s="211">
        <f t="shared" si="6"/>
        <v>0</v>
      </c>
      <c r="H49" s="16"/>
      <c r="I49" s="16"/>
      <c r="J49" s="16"/>
      <c r="K49" s="211">
        <f t="shared" si="7"/>
        <v>0</v>
      </c>
      <c r="L49" s="31">
        <f t="shared" si="8"/>
        <v>0</v>
      </c>
      <c r="N49" s="38"/>
    </row>
    <row r="50" spans="1:14" s="9" customFormat="1" ht="19.5" customHeight="1">
      <c r="A50" s="16"/>
      <c r="B50" s="18" t="s">
        <v>95</v>
      </c>
      <c r="C50" s="20" t="s">
        <v>17</v>
      </c>
      <c r="D50" s="17"/>
      <c r="E50" s="17"/>
      <c r="F50" s="17"/>
      <c r="G50" s="211">
        <f t="shared" si="6"/>
        <v>0</v>
      </c>
      <c r="H50" s="17"/>
      <c r="I50" s="16"/>
      <c r="J50" s="17"/>
      <c r="K50" s="211">
        <f t="shared" si="7"/>
        <v>0</v>
      </c>
      <c r="L50" s="31">
        <f t="shared" si="8"/>
        <v>0</v>
      </c>
      <c r="N50" s="38"/>
    </row>
    <row r="51" spans="1:14" s="9" customFormat="1" ht="19.5" customHeight="1">
      <c r="A51" s="16"/>
      <c r="B51" s="18" t="s">
        <v>33</v>
      </c>
      <c r="C51" s="20" t="s">
        <v>27</v>
      </c>
      <c r="D51" s="17"/>
      <c r="E51" s="17"/>
      <c r="F51" s="17"/>
      <c r="G51" s="211">
        <f t="shared" si="6"/>
        <v>0</v>
      </c>
      <c r="H51" s="17"/>
      <c r="I51" s="16"/>
      <c r="J51" s="17"/>
      <c r="K51" s="211">
        <f t="shared" si="7"/>
        <v>0</v>
      </c>
      <c r="L51" s="31">
        <f t="shared" si="8"/>
        <v>0</v>
      </c>
      <c r="N51" s="38"/>
    </row>
    <row r="52" spans="1:14" s="9" customFormat="1" ht="19.5" customHeight="1">
      <c r="A52" s="16"/>
      <c r="B52" s="9" t="s">
        <v>101</v>
      </c>
      <c r="C52" s="20" t="s">
        <v>17</v>
      </c>
      <c r="D52" s="17"/>
      <c r="E52" s="17"/>
      <c r="F52" s="17"/>
      <c r="G52" s="211">
        <f t="shared" si="6"/>
        <v>0</v>
      </c>
      <c r="H52" s="17"/>
      <c r="I52" s="16"/>
      <c r="J52" s="17"/>
      <c r="K52" s="211">
        <f t="shared" si="7"/>
        <v>0</v>
      </c>
      <c r="L52" s="31">
        <f t="shared" si="8"/>
        <v>0</v>
      </c>
      <c r="N52" s="38"/>
    </row>
    <row r="53" spans="1:14" s="9" customFormat="1" ht="19.5" customHeight="1">
      <c r="A53" s="16"/>
      <c r="B53" s="9" t="s">
        <v>92</v>
      </c>
      <c r="C53" s="20" t="s">
        <v>50</v>
      </c>
      <c r="D53" s="16"/>
      <c r="E53" s="16"/>
      <c r="F53" s="16"/>
      <c r="G53" s="211">
        <f t="shared" si="6"/>
        <v>0</v>
      </c>
      <c r="H53" s="16"/>
      <c r="I53" s="16"/>
      <c r="J53" s="16"/>
      <c r="K53" s="211">
        <f t="shared" si="7"/>
        <v>0</v>
      </c>
      <c r="L53" s="31">
        <f t="shared" si="8"/>
        <v>0</v>
      </c>
      <c r="N53" s="38"/>
    </row>
    <row r="54" spans="1:14" s="9" customFormat="1" ht="19.5" customHeight="1">
      <c r="A54" s="16"/>
      <c r="B54" s="9" t="s">
        <v>82</v>
      </c>
      <c r="C54" s="20" t="s">
        <v>26</v>
      </c>
      <c r="D54" s="17"/>
      <c r="E54" s="17"/>
      <c r="F54" s="17"/>
      <c r="G54" s="211">
        <f t="shared" si="6"/>
        <v>0</v>
      </c>
      <c r="H54" s="17"/>
      <c r="I54" s="16"/>
      <c r="J54" s="17"/>
      <c r="K54" s="211">
        <f t="shared" si="7"/>
        <v>0</v>
      </c>
      <c r="L54" s="31">
        <f t="shared" si="8"/>
        <v>0</v>
      </c>
      <c r="N54" s="38"/>
    </row>
    <row r="55" spans="1:14" s="9" customFormat="1" ht="19.5" customHeight="1">
      <c r="A55" s="16"/>
      <c r="B55" s="213"/>
      <c r="C55" s="20"/>
      <c r="G55" s="211"/>
      <c r="K55" s="211"/>
      <c r="L55" s="31"/>
      <c r="M55" s="18"/>
      <c r="N55" s="38"/>
    </row>
    <row r="56" spans="1:14" s="9" customFormat="1" ht="19.5" customHeight="1">
      <c r="A56" s="16"/>
      <c r="M56" s="30"/>
      <c r="N56" s="29"/>
    </row>
    <row r="57" spans="13:14" s="9" customFormat="1" ht="17.25" customHeight="1">
      <c r="M57" s="18"/>
      <c r="N57" s="38"/>
    </row>
    <row r="58" spans="13:14" s="9" customFormat="1" ht="16.5" customHeight="1" thickBot="1">
      <c r="M58" s="18"/>
      <c r="N58" s="38"/>
    </row>
    <row r="59" spans="1:14" s="9" customFormat="1" ht="15" customHeight="1">
      <c r="A59" s="16"/>
      <c r="B59" s="131" t="s">
        <v>12</v>
      </c>
      <c r="C59" s="23" t="s">
        <v>13</v>
      </c>
      <c r="D59" s="263" t="s">
        <v>69</v>
      </c>
      <c r="E59" s="263"/>
      <c r="F59" s="263"/>
      <c r="G59" s="211"/>
      <c r="H59" s="263" t="s">
        <v>70</v>
      </c>
      <c r="I59" s="263"/>
      <c r="J59" s="263"/>
      <c r="K59" s="15"/>
      <c r="L59" s="31"/>
      <c r="M59" s="18"/>
      <c r="N59" s="38"/>
    </row>
    <row r="60" spans="1:14" s="174" customFormat="1" ht="15" customHeight="1" thickBot="1">
      <c r="A60" s="9"/>
      <c r="B60" s="132" t="s">
        <v>20</v>
      </c>
      <c r="C60" s="36"/>
      <c r="D60" s="52" t="s">
        <v>0</v>
      </c>
      <c r="E60" s="52" t="s">
        <v>1</v>
      </c>
      <c r="F60" s="52" t="s">
        <v>2</v>
      </c>
      <c r="G60" s="212" t="s">
        <v>14</v>
      </c>
      <c r="H60" s="52" t="s">
        <v>3</v>
      </c>
      <c r="I60" s="52" t="s">
        <v>4</v>
      </c>
      <c r="J60" s="52" t="s">
        <v>11</v>
      </c>
      <c r="K60" s="212" t="s">
        <v>15</v>
      </c>
      <c r="L60" s="31" t="s">
        <v>16</v>
      </c>
      <c r="M60" s="172"/>
      <c r="N60" s="173"/>
    </row>
    <row r="61" spans="1:14" s="9" customFormat="1" ht="15.75" customHeight="1">
      <c r="A61" s="16"/>
      <c r="B61" s="9" t="s">
        <v>49</v>
      </c>
      <c r="C61" s="20" t="s">
        <v>17</v>
      </c>
      <c r="D61" s="16"/>
      <c r="E61" s="16"/>
      <c r="F61" s="16"/>
      <c r="G61" s="211">
        <f aca="true" t="shared" si="9" ref="G61:G74">SUM(D61:F61)</f>
        <v>0</v>
      </c>
      <c r="H61" s="16"/>
      <c r="I61" s="16"/>
      <c r="J61" s="16"/>
      <c r="K61" s="211">
        <f aca="true" t="shared" si="10" ref="K61:K74">SUM(H61:J61)</f>
        <v>0</v>
      </c>
      <c r="L61" s="31">
        <f aca="true" t="shared" si="11" ref="L61:L74">K61+G61</f>
        <v>0</v>
      </c>
      <c r="M61" s="18"/>
      <c r="N61" s="38"/>
    </row>
    <row r="62" spans="1:14" s="9" customFormat="1" ht="16.5" customHeight="1">
      <c r="A62" s="16"/>
      <c r="B62" s="18" t="s">
        <v>9</v>
      </c>
      <c r="C62" s="20" t="s">
        <v>26</v>
      </c>
      <c r="D62" s="17"/>
      <c r="E62" s="17"/>
      <c r="F62" s="17"/>
      <c r="G62" s="211">
        <f t="shared" si="9"/>
        <v>0</v>
      </c>
      <c r="H62" s="17"/>
      <c r="I62" s="16"/>
      <c r="J62" s="17"/>
      <c r="K62" s="211">
        <f t="shared" si="10"/>
        <v>0</v>
      </c>
      <c r="L62" s="31">
        <f t="shared" si="11"/>
        <v>0</v>
      </c>
      <c r="M62" s="18"/>
      <c r="N62" s="38"/>
    </row>
    <row r="63" spans="1:14" s="9" customFormat="1" ht="16.5" customHeight="1">
      <c r="A63" s="16"/>
      <c r="B63" s="18" t="s">
        <v>29</v>
      </c>
      <c r="C63" s="20" t="s">
        <v>27</v>
      </c>
      <c r="D63" s="17"/>
      <c r="E63" s="17"/>
      <c r="F63" s="17"/>
      <c r="G63" s="211">
        <f t="shared" si="9"/>
        <v>0</v>
      </c>
      <c r="H63" s="17"/>
      <c r="I63" s="16"/>
      <c r="J63" s="17"/>
      <c r="K63" s="211">
        <f t="shared" si="10"/>
        <v>0</v>
      </c>
      <c r="L63" s="31">
        <f t="shared" si="11"/>
        <v>0</v>
      </c>
      <c r="M63" s="18"/>
      <c r="N63" s="38"/>
    </row>
    <row r="64" spans="1:14" s="9" customFormat="1" ht="16.5" customHeight="1">
      <c r="A64" s="184"/>
      <c r="B64" s="18" t="s">
        <v>5</v>
      </c>
      <c r="C64" s="20" t="s">
        <v>26</v>
      </c>
      <c r="D64" s="17"/>
      <c r="E64" s="17"/>
      <c r="F64" s="17"/>
      <c r="G64" s="211">
        <f t="shared" si="9"/>
        <v>0</v>
      </c>
      <c r="H64" s="17"/>
      <c r="I64" s="16"/>
      <c r="J64" s="17"/>
      <c r="K64" s="211">
        <f t="shared" si="10"/>
        <v>0</v>
      </c>
      <c r="L64" s="31">
        <f t="shared" si="11"/>
        <v>0</v>
      </c>
      <c r="M64" s="18"/>
      <c r="N64" s="38"/>
    </row>
    <row r="65" spans="1:14" s="9" customFormat="1" ht="16.5" customHeight="1">
      <c r="A65" s="16"/>
      <c r="B65" s="18" t="s">
        <v>18</v>
      </c>
      <c r="C65" s="20" t="s">
        <v>27</v>
      </c>
      <c r="D65" s="17"/>
      <c r="E65" s="17"/>
      <c r="F65" s="17"/>
      <c r="G65" s="211">
        <f t="shared" si="9"/>
        <v>0</v>
      </c>
      <c r="H65" s="17"/>
      <c r="I65" s="16"/>
      <c r="J65" s="17"/>
      <c r="K65" s="211">
        <f t="shared" si="10"/>
        <v>0</v>
      </c>
      <c r="L65" s="31">
        <f t="shared" si="11"/>
        <v>0</v>
      </c>
      <c r="M65" s="18"/>
      <c r="N65" s="38"/>
    </row>
    <row r="66" spans="1:14" s="9" customFormat="1" ht="16.5" customHeight="1">
      <c r="A66" s="16"/>
      <c r="B66" s="9" t="s">
        <v>85</v>
      </c>
      <c r="C66" s="20" t="s">
        <v>26</v>
      </c>
      <c r="D66" s="16"/>
      <c r="E66" s="16"/>
      <c r="F66" s="16"/>
      <c r="G66" s="211">
        <f t="shared" si="9"/>
        <v>0</v>
      </c>
      <c r="H66" s="16"/>
      <c r="I66" s="16"/>
      <c r="J66" s="16"/>
      <c r="K66" s="211">
        <f t="shared" si="10"/>
        <v>0</v>
      </c>
      <c r="L66" s="31">
        <f t="shared" si="11"/>
        <v>0</v>
      </c>
      <c r="M66" s="18"/>
      <c r="N66" s="38"/>
    </row>
    <row r="67" spans="1:14" s="9" customFormat="1" ht="15.75" customHeight="1">
      <c r="A67" s="16"/>
      <c r="B67" s="9" t="s">
        <v>106</v>
      </c>
      <c r="C67" s="20" t="s">
        <v>26</v>
      </c>
      <c r="D67" s="16"/>
      <c r="E67" s="16"/>
      <c r="F67" s="16"/>
      <c r="G67" s="211">
        <f t="shared" si="9"/>
        <v>0</v>
      </c>
      <c r="H67" s="16"/>
      <c r="I67" s="16"/>
      <c r="J67" s="16"/>
      <c r="K67" s="211">
        <f t="shared" si="10"/>
        <v>0</v>
      </c>
      <c r="L67" s="31">
        <f t="shared" si="11"/>
        <v>0</v>
      </c>
      <c r="M67" s="18"/>
      <c r="N67" s="38"/>
    </row>
    <row r="68" spans="1:14" s="9" customFormat="1" ht="16.5" customHeight="1">
      <c r="A68" s="16"/>
      <c r="B68" s="9" t="s">
        <v>108</v>
      </c>
      <c r="C68" s="20" t="s">
        <v>17</v>
      </c>
      <c r="D68" s="16"/>
      <c r="E68" s="16"/>
      <c r="F68" s="16"/>
      <c r="G68" s="211">
        <f t="shared" si="9"/>
        <v>0</v>
      </c>
      <c r="H68" s="16"/>
      <c r="I68" s="16"/>
      <c r="J68" s="16"/>
      <c r="K68" s="211">
        <f t="shared" si="10"/>
        <v>0</v>
      </c>
      <c r="L68" s="31">
        <f t="shared" si="11"/>
        <v>0</v>
      </c>
      <c r="M68" s="18"/>
      <c r="N68" s="38"/>
    </row>
    <row r="69" spans="1:14" s="9" customFormat="1" ht="17.25" customHeight="1">
      <c r="A69" s="16"/>
      <c r="B69" s="18" t="s">
        <v>32</v>
      </c>
      <c r="C69" s="20" t="s">
        <v>27</v>
      </c>
      <c r="D69" s="17"/>
      <c r="E69" s="17"/>
      <c r="F69" s="17"/>
      <c r="G69" s="211">
        <f t="shared" si="9"/>
        <v>0</v>
      </c>
      <c r="H69" s="17"/>
      <c r="I69" s="16"/>
      <c r="J69" s="17"/>
      <c r="K69" s="211">
        <f t="shared" si="10"/>
        <v>0</v>
      </c>
      <c r="L69" s="31">
        <f t="shared" si="11"/>
        <v>0</v>
      </c>
      <c r="M69" s="18"/>
      <c r="N69" s="38"/>
    </row>
    <row r="70" spans="1:14" s="9" customFormat="1" ht="17.25" customHeight="1">
      <c r="A70" s="16"/>
      <c r="B70" s="18" t="s">
        <v>10</v>
      </c>
      <c r="C70" s="20" t="s">
        <v>26</v>
      </c>
      <c r="D70" s="17"/>
      <c r="E70" s="17"/>
      <c r="F70" s="17"/>
      <c r="G70" s="211">
        <f t="shared" si="9"/>
        <v>0</v>
      </c>
      <c r="H70" s="17"/>
      <c r="I70" s="16"/>
      <c r="J70" s="17"/>
      <c r="K70" s="211">
        <f t="shared" si="10"/>
        <v>0</v>
      </c>
      <c r="L70" s="31">
        <f t="shared" si="11"/>
        <v>0</v>
      </c>
      <c r="M70" s="18"/>
      <c r="N70" s="38"/>
    </row>
    <row r="71" spans="1:14" s="9" customFormat="1" ht="16.5" customHeight="1">
      <c r="A71" s="16"/>
      <c r="B71" s="18" t="s">
        <v>38</v>
      </c>
      <c r="C71" s="20" t="s">
        <v>26</v>
      </c>
      <c r="D71" s="17"/>
      <c r="E71" s="17"/>
      <c r="F71" s="17"/>
      <c r="G71" s="211">
        <f t="shared" si="9"/>
        <v>0</v>
      </c>
      <c r="H71" s="17"/>
      <c r="I71" s="17"/>
      <c r="J71" s="16"/>
      <c r="K71" s="211">
        <f t="shared" si="10"/>
        <v>0</v>
      </c>
      <c r="L71" s="31">
        <f t="shared" si="11"/>
        <v>0</v>
      </c>
      <c r="M71" s="18"/>
      <c r="N71" s="38"/>
    </row>
    <row r="72" spans="1:14" s="9" customFormat="1" ht="16.5" customHeight="1">
      <c r="A72" s="16"/>
      <c r="B72" s="18" t="s">
        <v>8</v>
      </c>
      <c r="C72" s="20" t="s">
        <v>26</v>
      </c>
      <c r="D72" s="17"/>
      <c r="E72" s="17"/>
      <c r="F72" s="17"/>
      <c r="G72" s="211">
        <f t="shared" si="9"/>
        <v>0</v>
      </c>
      <c r="H72" s="17"/>
      <c r="I72" s="16"/>
      <c r="J72" s="17"/>
      <c r="K72" s="211">
        <f t="shared" si="10"/>
        <v>0</v>
      </c>
      <c r="L72" s="31">
        <f t="shared" si="11"/>
        <v>0</v>
      </c>
      <c r="M72" s="11"/>
      <c r="N72" s="32"/>
    </row>
    <row r="73" spans="1:14" s="9" customFormat="1" ht="16.5" customHeight="1">
      <c r="A73" s="16"/>
      <c r="B73" s="9" t="s">
        <v>107</v>
      </c>
      <c r="C73" s="20" t="s">
        <v>26</v>
      </c>
      <c r="D73" s="16"/>
      <c r="E73" s="16"/>
      <c r="F73" s="16"/>
      <c r="G73" s="211">
        <f t="shared" si="9"/>
        <v>0</v>
      </c>
      <c r="H73" s="16"/>
      <c r="I73" s="16"/>
      <c r="J73" s="16"/>
      <c r="K73" s="211">
        <f t="shared" si="10"/>
        <v>0</v>
      </c>
      <c r="L73" s="31">
        <f t="shared" si="11"/>
        <v>0</v>
      </c>
      <c r="M73" s="11"/>
      <c r="N73" s="32"/>
    </row>
    <row r="74" spans="1:14" s="9" customFormat="1" ht="15">
      <c r="A74" s="16"/>
      <c r="B74" s="18" t="s">
        <v>65</v>
      </c>
      <c r="C74" s="20" t="s">
        <v>44</v>
      </c>
      <c r="D74" s="17"/>
      <c r="E74" s="17"/>
      <c r="F74" s="17"/>
      <c r="G74" s="211">
        <f t="shared" si="9"/>
        <v>0</v>
      </c>
      <c r="H74" s="17"/>
      <c r="I74" s="17"/>
      <c r="J74" s="16"/>
      <c r="K74" s="211">
        <f t="shared" si="10"/>
        <v>0</v>
      </c>
      <c r="L74" s="31">
        <f t="shared" si="11"/>
        <v>0</v>
      </c>
      <c r="M74" s="11"/>
      <c r="N74" s="32"/>
    </row>
    <row r="75" spans="1:14" s="9" customFormat="1" ht="15">
      <c r="A75" s="16"/>
      <c r="M75" s="11"/>
      <c r="N75" s="32"/>
    </row>
    <row r="76" spans="1:14" s="9" customFormat="1" ht="15">
      <c r="A76" s="16"/>
      <c r="M76" s="11"/>
      <c r="N76" s="32"/>
    </row>
    <row r="77" spans="2:14" s="9" customFormat="1" ht="15">
      <c r="B77" s="18" t="s">
        <v>59</v>
      </c>
      <c r="C77" s="16"/>
      <c r="D77" s="15"/>
      <c r="E77" s="15"/>
      <c r="F77" s="15"/>
      <c r="G77" s="15"/>
      <c r="H77" s="15"/>
      <c r="I77" s="15"/>
      <c r="K77" s="15"/>
      <c r="L77" s="16"/>
      <c r="M77" s="11"/>
      <c r="N77" s="32"/>
    </row>
    <row r="78" spans="2:14" s="9" customFormat="1" ht="15">
      <c r="B78" s="18"/>
      <c r="C78" s="16"/>
      <c r="D78" s="17"/>
      <c r="E78" s="17"/>
      <c r="F78" s="17"/>
      <c r="G78" s="17"/>
      <c r="H78" s="17"/>
      <c r="I78" s="17"/>
      <c r="J78" s="19"/>
      <c r="K78" s="19"/>
      <c r="L78" s="16"/>
      <c r="M78" s="11"/>
      <c r="N78" s="32"/>
    </row>
    <row r="79" spans="13:14" s="9" customFormat="1" ht="15">
      <c r="M79" s="11"/>
      <c r="N79" s="32"/>
    </row>
    <row r="80" spans="3:14" s="9" customFormat="1" ht="15">
      <c r="C80" s="10"/>
      <c r="D80" s="16"/>
      <c r="E80" s="16"/>
      <c r="F80" s="16"/>
      <c r="G80" s="16"/>
      <c r="H80" s="16"/>
      <c r="I80" s="16"/>
      <c r="J80" s="16"/>
      <c r="K80" s="16"/>
      <c r="L80" s="16"/>
      <c r="M80" s="11"/>
      <c r="N80" s="32"/>
    </row>
    <row r="81" spans="13:14" s="9" customFormat="1" ht="15">
      <c r="M81" s="11"/>
      <c r="N81" s="32"/>
    </row>
    <row r="82" spans="1:14" s="9" customFormat="1" ht="15">
      <c r="A82" s="16"/>
      <c r="B82" s="18" t="s">
        <v>36</v>
      </c>
      <c r="C82" s="16"/>
      <c r="D82" s="17"/>
      <c r="E82" s="17"/>
      <c r="F82" s="17"/>
      <c r="G82" s="264" t="s">
        <v>78</v>
      </c>
      <c r="H82" s="264"/>
      <c r="I82" s="264"/>
      <c r="J82" s="264"/>
      <c r="K82" s="264"/>
      <c r="L82" s="264"/>
      <c r="M82" s="11"/>
      <c r="N82" s="32"/>
    </row>
    <row r="83" spans="1:14" s="9" customFormat="1" ht="15">
      <c r="A83" s="16"/>
      <c r="B83" s="18"/>
      <c r="C83" s="16"/>
      <c r="D83" s="17"/>
      <c r="E83" s="17"/>
      <c r="F83" s="17"/>
      <c r="G83" s="17"/>
      <c r="H83" s="17"/>
      <c r="I83" s="17"/>
      <c r="J83" s="19"/>
      <c r="K83" s="19"/>
      <c r="L83" s="16"/>
      <c r="M83" s="11"/>
      <c r="N83" s="32"/>
    </row>
    <row r="84" spans="1:14" s="9" customFormat="1" ht="18">
      <c r="A84" s="16"/>
      <c r="B84" s="4"/>
      <c r="C84" s="8"/>
      <c r="D84" s="17"/>
      <c r="E84" s="17"/>
      <c r="F84" s="17"/>
      <c r="G84" s="17"/>
      <c r="H84" s="17"/>
      <c r="I84" s="17"/>
      <c r="J84" s="19"/>
      <c r="K84" s="19"/>
      <c r="L84" s="3"/>
      <c r="M84" s="11"/>
      <c r="N84" s="32"/>
    </row>
    <row r="85" spans="1:14" s="9" customFormat="1" ht="18">
      <c r="A85" s="16"/>
      <c r="B85" s="4"/>
      <c r="C85" s="8"/>
      <c r="D85" s="5"/>
      <c r="E85" s="5"/>
      <c r="F85" s="5"/>
      <c r="G85" s="5"/>
      <c r="H85" s="5"/>
      <c r="I85" s="5"/>
      <c r="J85" s="6"/>
      <c r="K85" s="6"/>
      <c r="L85" s="3"/>
      <c r="M85" s="11"/>
      <c r="N85" s="32"/>
    </row>
    <row r="86" spans="1:14" s="9" customFormat="1" ht="18">
      <c r="A86" s="16"/>
      <c r="B86" s="4"/>
      <c r="C86" s="8"/>
      <c r="D86" s="5"/>
      <c r="E86" s="5"/>
      <c r="F86" s="5"/>
      <c r="G86" s="5"/>
      <c r="H86" s="5"/>
      <c r="I86" s="5"/>
      <c r="J86" s="6"/>
      <c r="K86" s="6"/>
      <c r="L86" s="3"/>
      <c r="M86" s="11"/>
      <c r="N86" s="32"/>
    </row>
    <row r="87" spans="1:14" s="9" customFormat="1" ht="18">
      <c r="A87" s="16"/>
      <c r="B87" s="4"/>
      <c r="C87" s="8"/>
      <c r="D87" s="5"/>
      <c r="E87" s="5"/>
      <c r="F87" s="5"/>
      <c r="G87" s="5"/>
      <c r="H87" s="5"/>
      <c r="I87" s="5"/>
      <c r="J87" s="6"/>
      <c r="K87" s="6"/>
      <c r="L87" s="3"/>
      <c r="M87" s="11"/>
      <c r="N87" s="32"/>
    </row>
    <row r="88" spans="1:14" s="9" customFormat="1" ht="18">
      <c r="A88" s="16"/>
      <c r="B88" s="4"/>
      <c r="C88" s="8"/>
      <c r="D88" s="5"/>
      <c r="E88" s="5"/>
      <c r="F88" s="5"/>
      <c r="G88" s="5"/>
      <c r="H88" s="5"/>
      <c r="I88" s="5"/>
      <c r="J88" s="6"/>
      <c r="K88" s="6"/>
      <c r="L88" s="3"/>
      <c r="M88" s="11"/>
      <c r="N88" s="32"/>
    </row>
    <row r="89" spans="1:14" s="9" customFormat="1" ht="18">
      <c r="A89" s="16"/>
      <c r="B89" s="4"/>
      <c r="C89" s="8"/>
      <c r="D89" s="5"/>
      <c r="E89" s="5"/>
      <c r="F89" s="5"/>
      <c r="G89" s="5"/>
      <c r="H89" s="5"/>
      <c r="I89" s="5"/>
      <c r="J89" s="6"/>
      <c r="K89" s="6"/>
      <c r="L89" s="3"/>
      <c r="M89" s="11"/>
      <c r="N89" s="32"/>
    </row>
    <row r="90" spans="1:14" s="9" customFormat="1" ht="18">
      <c r="A90" s="3"/>
      <c r="B90" s="4"/>
      <c r="C90" s="8"/>
      <c r="D90" s="5"/>
      <c r="E90" s="5"/>
      <c r="F90" s="5"/>
      <c r="G90" s="5"/>
      <c r="H90" s="5"/>
      <c r="I90" s="5"/>
      <c r="J90" s="6"/>
      <c r="K90" s="6"/>
      <c r="L90" s="3"/>
      <c r="M90" s="11"/>
      <c r="N90" s="32"/>
    </row>
    <row r="91" spans="1:14" s="9" customFormat="1" ht="18">
      <c r="A91" s="3"/>
      <c r="B91" s="4"/>
      <c r="C91" s="8"/>
      <c r="D91" s="5"/>
      <c r="E91" s="5"/>
      <c r="F91" s="5"/>
      <c r="G91" s="5"/>
      <c r="H91" s="5"/>
      <c r="I91" s="5"/>
      <c r="J91" s="6"/>
      <c r="K91" s="6"/>
      <c r="L91" s="3"/>
      <c r="M91" s="11"/>
      <c r="N91" s="32"/>
    </row>
    <row r="92" spans="1:14" s="9" customFormat="1" ht="18">
      <c r="A92" s="3"/>
      <c r="B92" s="4"/>
      <c r="C92" s="8"/>
      <c r="D92" s="5"/>
      <c r="E92" s="5"/>
      <c r="F92" s="5"/>
      <c r="G92" s="5"/>
      <c r="H92" s="5"/>
      <c r="I92" s="5"/>
      <c r="J92" s="6"/>
      <c r="K92" s="6"/>
      <c r="L92" s="3"/>
      <c r="M92" s="11"/>
      <c r="N92" s="32"/>
    </row>
    <row r="93" spans="1:14" s="9" customFormat="1" ht="18">
      <c r="A93" s="3"/>
      <c r="B93" s="4"/>
      <c r="C93" s="8"/>
      <c r="D93" s="5"/>
      <c r="E93" s="5"/>
      <c r="F93" s="5"/>
      <c r="G93" s="5"/>
      <c r="H93" s="5"/>
      <c r="I93" s="5"/>
      <c r="J93" s="6"/>
      <c r="K93" s="6"/>
      <c r="L93" s="3"/>
      <c r="M93" s="11"/>
      <c r="N93" s="32"/>
    </row>
    <row r="94" spans="1:14" s="9" customFormat="1" ht="18">
      <c r="A94" s="3"/>
      <c r="B94" s="4"/>
      <c r="C94" s="8"/>
      <c r="D94" s="5"/>
      <c r="E94" s="5"/>
      <c r="F94" s="5"/>
      <c r="G94" s="5"/>
      <c r="H94" s="5"/>
      <c r="I94" s="5"/>
      <c r="J94" s="6"/>
      <c r="K94" s="6"/>
      <c r="L94" s="3"/>
      <c r="M94" s="11"/>
      <c r="N94" s="32"/>
    </row>
    <row r="95" spans="1:14" s="9" customFormat="1" ht="18">
      <c r="A95" s="3"/>
      <c r="B95" s="4"/>
      <c r="C95" s="8"/>
      <c r="D95" s="5"/>
      <c r="E95" s="5"/>
      <c r="F95" s="5"/>
      <c r="G95" s="5"/>
      <c r="H95" s="5"/>
      <c r="I95" s="5"/>
      <c r="J95" s="6"/>
      <c r="K95" s="6"/>
      <c r="L95" s="3"/>
      <c r="M95" s="11"/>
      <c r="N95" s="32"/>
    </row>
    <row r="96" spans="1:14" s="9" customFormat="1" ht="18">
      <c r="A96" s="3"/>
      <c r="B96" s="4"/>
      <c r="C96" s="8"/>
      <c r="D96" s="5"/>
      <c r="E96" s="5"/>
      <c r="F96" s="5"/>
      <c r="G96" s="5"/>
      <c r="H96" s="5"/>
      <c r="I96" s="5"/>
      <c r="J96" s="6"/>
      <c r="K96" s="6"/>
      <c r="L96" s="3"/>
      <c r="M96" s="11"/>
      <c r="N96" s="32"/>
    </row>
    <row r="97" spans="1:14" s="9" customFormat="1" ht="18">
      <c r="A97" s="3"/>
      <c r="B97" s="4"/>
      <c r="C97" s="8"/>
      <c r="D97" s="5"/>
      <c r="E97" s="5"/>
      <c r="F97" s="5"/>
      <c r="G97" s="5"/>
      <c r="H97" s="5"/>
      <c r="I97" s="5"/>
      <c r="J97" s="6"/>
      <c r="K97" s="6"/>
      <c r="L97" s="3"/>
      <c r="M97" s="11"/>
      <c r="N97" s="32"/>
    </row>
    <row r="98" spans="1:14" s="9" customFormat="1" ht="18">
      <c r="A98" s="3"/>
      <c r="B98" s="4"/>
      <c r="C98" s="8"/>
      <c r="D98" s="5"/>
      <c r="E98" s="5"/>
      <c r="F98" s="5"/>
      <c r="G98" s="5"/>
      <c r="H98" s="5"/>
      <c r="I98" s="5"/>
      <c r="J98" s="6"/>
      <c r="K98" s="6"/>
      <c r="L98" s="3"/>
      <c r="M98" s="11"/>
      <c r="N98" s="32"/>
    </row>
    <row r="99" spans="1:14" s="9" customFormat="1" ht="18">
      <c r="A99" s="3"/>
      <c r="B99" s="4"/>
      <c r="C99" s="8"/>
      <c r="D99" s="5"/>
      <c r="E99" s="5"/>
      <c r="F99" s="5"/>
      <c r="G99" s="5"/>
      <c r="H99" s="5"/>
      <c r="I99" s="5"/>
      <c r="J99" s="6"/>
      <c r="K99" s="6"/>
      <c r="L99" s="3"/>
      <c r="M99" s="11"/>
      <c r="N99" s="32"/>
    </row>
    <row r="100" spans="1:14" s="9" customFormat="1" ht="18">
      <c r="A100" s="3"/>
      <c r="B100" s="4"/>
      <c r="C100" s="8"/>
      <c r="D100" s="5"/>
      <c r="E100" s="5"/>
      <c r="F100" s="5"/>
      <c r="G100" s="5"/>
      <c r="H100" s="5"/>
      <c r="I100" s="5"/>
      <c r="J100" s="6"/>
      <c r="K100" s="6"/>
      <c r="L100" s="3"/>
      <c r="M100" s="11"/>
      <c r="N100" s="32"/>
    </row>
    <row r="101" spans="1:14" s="9" customFormat="1" ht="18">
      <c r="A101" s="3"/>
      <c r="B101" s="4"/>
      <c r="C101" s="8"/>
      <c r="D101" s="5"/>
      <c r="E101" s="5"/>
      <c r="F101" s="5"/>
      <c r="G101" s="5"/>
      <c r="H101" s="5"/>
      <c r="I101" s="5"/>
      <c r="J101" s="6"/>
      <c r="K101" s="6"/>
      <c r="L101" s="3"/>
      <c r="M101" s="11"/>
      <c r="N101" s="32"/>
    </row>
    <row r="102" spans="1:14" s="9" customFormat="1" ht="18">
      <c r="A102" s="3"/>
      <c r="B102" s="4"/>
      <c r="C102" s="8"/>
      <c r="D102" s="5"/>
      <c r="E102" s="5"/>
      <c r="F102" s="5"/>
      <c r="G102" s="5"/>
      <c r="H102" s="5"/>
      <c r="I102" s="5"/>
      <c r="J102" s="6"/>
      <c r="K102" s="6"/>
      <c r="L102" s="3"/>
      <c r="M102" s="11"/>
      <c r="N102" s="32"/>
    </row>
    <row r="103" spans="1:14" s="9" customFormat="1" ht="18">
      <c r="A103" s="3"/>
      <c r="B103" s="4"/>
      <c r="C103" s="8"/>
      <c r="D103" s="5"/>
      <c r="E103" s="5"/>
      <c r="F103" s="5"/>
      <c r="G103" s="5"/>
      <c r="H103" s="5"/>
      <c r="I103" s="5"/>
      <c r="J103" s="6"/>
      <c r="K103" s="6"/>
      <c r="L103" s="3"/>
      <c r="M103" s="11"/>
      <c r="N103" s="32"/>
    </row>
    <row r="104" spans="1:14" s="9" customFormat="1" ht="18">
      <c r="A104" s="3"/>
      <c r="B104" s="4"/>
      <c r="C104" s="8"/>
      <c r="D104" s="5"/>
      <c r="E104" s="5"/>
      <c r="F104" s="5"/>
      <c r="G104" s="5"/>
      <c r="H104" s="5"/>
      <c r="I104" s="5"/>
      <c r="J104" s="6"/>
      <c r="K104" s="6"/>
      <c r="L104" s="3"/>
      <c r="M104" s="11"/>
      <c r="N104" s="32"/>
    </row>
    <row r="105" spans="1:14" s="9" customFormat="1" ht="18">
      <c r="A105" s="3"/>
      <c r="B105" s="4"/>
      <c r="C105" s="8"/>
      <c r="D105" s="5"/>
      <c r="E105" s="5"/>
      <c r="F105" s="5"/>
      <c r="G105" s="5"/>
      <c r="H105" s="5"/>
      <c r="I105" s="5"/>
      <c r="J105" s="6"/>
      <c r="K105" s="6"/>
      <c r="L105" s="3"/>
      <c r="M105" s="11"/>
      <c r="N105" s="32"/>
    </row>
    <row r="106" spans="1:14" s="9" customFormat="1" ht="18">
      <c r="A106" s="3"/>
      <c r="B106" s="4"/>
      <c r="C106" s="8"/>
      <c r="D106" s="5"/>
      <c r="E106" s="5"/>
      <c r="F106" s="5"/>
      <c r="G106" s="5"/>
      <c r="H106" s="5"/>
      <c r="I106" s="5"/>
      <c r="J106" s="6"/>
      <c r="K106" s="6"/>
      <c r="L106" s="3"/>
      <c r="M106" s="11"/>
      <c r="N106" s="32"/>
    </row>
    <row r="107" spans="1:14" s="9" customFormat="1" ht="18">
      <c r="A107" s="3"/>
      <c r="B107" s="4"/>
      <c r="C107" s="8"/>
      <c r="D107" s="5"/>
      <c r="E107" s="5"/>
      <c r="F107" s="5"/>
      <c r="G107" s="5"/>
      <c r="H107" s="5"/>
      <c r="I107" s="5"/>
      <c r="J107" s="6"/>
      <c r="K107" s="6"/>
      <c r="L107" s="3"/>
      <c r="M107" s="30"/>
      <c r="N107" s="29"/>
    </row>
  </sheetData>
  <sheetProtection/>
  <mergeCells count="12">
    <mergeCell ref="D59:F59"/>
    <mergeCell ref="H59:J59"/>
    <mergeCell ref="D44:F44"/>
    <mergeCell ref="H44:J44"/>
    <mergeCell ref="G82:L82"/>
    <mergeCell ref="A1:L1"/>
    <mergeCell ref="B3:L3"/>
    <mergeCell ref="A2:L2"/>
    <mergeCell ref="D8:F8"/>
    <mergeCell ref="D22:F22"/>
    <mergeCell ref="H22:J22"/>
    <mergeCell ref="H8:J8"/>
  </mergeCells>
  <printOptions/>
  <pageMargins left="0.6770833333333334" right="0.6299212598425197" top="0.3937007874015748" bottom="0.5118110236220472" header="0.07874015748031496" footer="0.5118110236220472"/>
  <pageSetup horizontalDpi="300" verticalDpi="300" orientation="portrait" paperSize="9" r:id="rId1"/>
  <headerFooter alignWithMargins="0">
    <oddHeader>&amp;RSeite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90"/>
  <sheetViews>
    <sheetView showRowColHeaders="0" view="pageLayout" workbookViewId="0" topLeftCell="A50">
      <selection activeCell="G81" sqref="G81"/>
    </sheetView>
  </sheetViews>
  <sheetFormatPr defaultColWidth="18.00390625" defaultRowHeight="15.75" customHeight="1"/>
  <cols>
    <col min="1" max="1" width="16.00390625" style="9" customWidth="1"/>
    <col min="2" max="2" width="2.00390625" style="9" customWidth="1"/>
    <col min="3" max="3" width="23.57421875" style="4" customWidth="1"/>
    <col min="4" max="4" width="11.140625" style="8" customWidth="1"/>
    <col min="5" max="5" width="7.28125" style="52" customWidth="1"/>
    <col min="6" max="6" width="2.8515625" style="5" customWidth="1"/>
    <col min="7" max="7" width="9.57421875" style="65" customWidth="1"/>
    <col min="8" max="8" width="9.57421875" style="63" customWidth="1"/>
    <col min="9" max="9" width="6.00390625" style="67" customWidth="1"/>
    <col min="10" max="10" width="4.140625" style="29" customWidth="1"/>
    <col min="11" max="16384" width="18.00390625" style="1" customWidth="1"/>
  </cols>
  <sheetData>
    <row r="1" ht="17.25" customHeight="1"/>
    <row r="2" spans="6:9" ht="18" customHeight="1">
      <c r="F2" s="194"/>
      <c r="G2" s="195"/>
      <c r="H2" s="196"/>
      <c r="I2" s="197"/>
    </row>
    <row r="3" spans="6:10" s="57" customFormat="1" ht="13.5" customHeight="1">
      <c r="F3" s="58"/>
      <c r="G3" s="66"/>
      <c r="H3" s="64"/>
      <c r="I3" s="68"/>
      <c r="J3" s="59"/>
    </row>
    <row r="4" spans="1:14" s="21" customFormat="1" ht="13.5" customHeight="1">
      <c r="A4" s="4"/>
      <c r="B4" s="4"/>
      <c r="C4" s="4"/>
      <c r="D4" s="4"/>
      <c r="E4" s="4"/>
      <c r="F4" s="4"/>
      <c r="G4" s="4"/>
      <c r="H4" s="4"/>
      <c r="I4" s="4"/>
      <c r="J4" s="14"/>
      <c r="M4" s="14"/>
      <c r="N4" s="24"/>
    </row>
    <row r="5" spans="1:9" s="21" customFormat="1" ht="11.25" customHeight="1" thickBot="1">
      <c r="A5" s="4"/>
      <c r="B5" s="4"/>
      <c r="C5" s="4"/>
      <c r="D5" s="4"/>
      <c r="E5" s="4"/>
      <c r="F5" s="4"/>
      <c r="G5" s="4"/>
      <c r="H5" s="4"/>
      <c r="I5" s="4"/>
    </row>
    <row r="6" spans="1:9" s="21" customFormat="1" ht="15.75" customHeight="1" hidden="1">
      <c r="A6" s="4"/>
      <c r="B6" s="4"/>
      <c r="C6" s="4"/>
      <c r="D6" s="4"/>
      <c r="E6" s="4"/>
      <c r="F6" s="4"/>
      <c r="G6" s="4"/>
      <c r="H6" s="4"/>
      <c r="I6" s="4"/>
    </row>
    <row r="7" spans="1:9" s="21" customFormat="1" ht="13.5" customHeight="1" hidden="1">
      <c r="A7" s="4"/>
      <c r="B7" s="4"/>
      <c r="C7" s="4"/>
      <c r="D7" s="4"/>
      <c r="E7" s="4"/>
      <c r="F7" s="4"/>
      <c r="G7" s="4"/>
      <c r="H7" s="4"/>
      <c r="I7" s="4"/>
    </row>
    <row r="8" ht="15.75" customHeight="1" hidden="1"/>
    <row r="9" s="21" customFormat="1" ht="7.5" customHeight="1" hidden="1">
      <c r="I9" s="270"/>
    </row>
    <row r="10" spans="1:9" s="25" customFormat="1" ht="23.25" customHeight="1" thickBot="1">
      <c r="A10" s="198"/>
      <c r="B10" s="198"/>
      <c r="C10" s="199" t="s">
        <v>75</v>
      </c>
      <c r="D10" s="200"/>
      <c r="E10" s="200"/>
      <c r="F10" s="200"/>
      <c r="G10" s="201"/>
      <c r="I10" s="270"/>
    </row>
    <row r="11" s="21" customFormat="1" ht="15.75" customHeight="1">
      <c r="I11" s="270"/>
    </row>
    <row r="12" spans="3:9" s="21" customFormat="1" ht="15.75" customHeight="1">
      <c r="C12" s="269">
        <v>41118</v>
      </c>
      <c r="D12" s="269"/>
      <c r="E12" s="269"/>
      <c r="F12" s="269"/>
      <c r="G12" s="269"/>
      <c r="I12" s="270"/>
    </row>
    <row r="14" spans="1:7" s="21" customFormat="1" ht="15.75" customHeight="1">
      <c r="A14" s="220"/>
      <c r="B14" s="50"/>
      <c r="C14" s="221" t="s">
        <v>76</v>
      </c>
      <c r="D14" s="221"/>
      <c r="E14" s="221"/>
      <c r="F14" s="86"/>
      <c r="G14" s="222"/>
    </row>
    <row r="15" spans="1:7" s="21" customFormat="1" ht="15.75" customHeight="1">
      <c r="A15" s="223"/>
      <c r="B15" s="224"/>
      <c r="C15" s="225" t="s">
        <v>52</v>
      </c>
      <c r="D15" s="226" t="s">
        <v>13</v>
      </c>
      <c r="E15" s="227"/>
      <c r="F15" s="77"/>
      <c r="G15" s="228"/>
    </row>
    <row r="16" s="21" customFormat="1" ht="15.75" customHeight="1" thickBot="1"/>
    <row r="17" spans="1:9" s="21" customFormat="1" ht="15.75" customHeight="1">
      <c r="A17" s="190" t="s">
        <v>73</v>
      </c>
      <c r="B17" s="53"/>
      <c r="C17" s="231" t="s">
        <v>99</v>
      </c>
      <c r="D17" s="234" t="s">
        <v>17</v>
      </c>
      <c r="E17" s="235">
        <v>585</v>
      </c>
      <c r="F17" s="51"/>
      <c r="G17" s="69">
        <f>SUM(E17:F17)</f>
        <v>585</v>
      </c>
      <c r="H17" s="203"/>
      <c r="I17" s="219"/>
    </row>
    <row r="18" spans="1:9" ht="15.75" customHeight="1">
      <c r="A18" s="191"/>
      <c r="B18" s="56"/>
      <c r="C18" s="232" t="s">
        <v>49</v>
      </c>
      <c r="D18" s="239" t="s">
        <v>17</v>
      </c>
      <c r="E18" s="236">
        <v>578</v>
      </c>
      <c r="F18" s="51"/>
      <c r="G18" s="69">
        <f>SUM(E18:F18)</f>
        <v>578</v>
      </c>
      <c r="H18" s="70"/>
      <c r="I18" s="188"/>
    </row>
    <row r="19" spans="1:12" s="21" customFormat="1" ht="15.75" customHeight="1">
      <c r="A19" s="217" t="s">
        <v>0</v>
      </c>
      <c r="B19" s="214"/>
      <c r="C19" s="215" t="s">
        <v>95</v>
      </c>
      <c r="D19" s="233" t="s">
        <v>17</v>
      </c>
      <c r="E19" s="237">
        <v>555</v>
      </c>
      <c r="F19" s="51"/>
      <c r="G19" s="69">
        <f>SUM(E19:F19)</f>
        <v>555</v>
      </c>
      <c r="H19" s="71"/>
      <c r="I19" s="188"/>
      <c r="K19" s="1"/>
      <c r="L19" s="1"/>
    </row>
    <row r="20" spans="1:12" s="21" customFormat="1" ht="15.75" customHeight="1" thickBot="1">
      <c r="A20" s="218"/>
      <c r="B20" s="216"/>
      <c r="C20" s="55" t="s">
        <v>100</v>
      </c>
      <c r="D20" s="62" t="s">
        <v>17</v>
      </c>
      <c r="E20" s="238">
        <v>552</v>
      </c>
      <c r="F20" s="183"/>
      <c r="G20" s="167">
        <f>SUM(E20:F20)</f>
        <v>552</v>
      </c>
      <c r="H20" s="73">
        <f>SUM(G17:G19)</f>
        <v>1718</v>
      </c>
      <c r="I20" s="189"/>
      <c r="K20" s="1"/>
      <c r="L20" s="1"/>
    </row>
    <row r="21" spans="1:12" s="21" customFormat="1" ht="15.75" customHeight="1">
      <c r="A21" s="9"/>
      <c r="B21" s="9"/>
      <c r="C21" s="4"/>
      <c r="D21" s="8"/>
      <c r="E21" s="52"/>
      <c r="F21" s="5"/>
      <c r="G21" s="65"/>
      <c r="H21" s="63"/>
      <c r="I21" s="67"/>
      <c r="K21" s="1"/>
      <c r="L21" s="1"/>
    </row>
    <row r="22" spans="11:12" s="21" customFormat="1" ht="15.75" customHeight="1" thickBot="1">
      <c r="K22" s="1"/>
      <c r="L22" s="1"/>
    </row>
    <row r="23" spans="1:9" ht="15.75" customHeight="1">
      <c r="A23" s="190" t="s">
        <v>68</v>
      </c>
      <c r="B23" s="53"/>
      <c r="C23" s="54" t="s">
        <v>80</v>
      </c>
      <c r="D23" s="61" t="s">
        <v>79</v>
      </c>
      <c r="E23" s="240">
        <v>574</v>
      </c>
      <c r="F23" s="51"/>
      <c r="G23" s="69">
        <f>SUM(E23:F23)</f>
        <v>574</v>
      </c>
      <c r="H23" s="72"/>
      <c r="I23" s="187"/>
    </row>
    <row r="24" spans="1:9" s="21" customFormat="1" ht="15.75" customHeight="1">
      <c r="A24" s="191"/>
      <c r="B24" s="56"/>
      <c r="C24" s="136" t="s">
        <v>81</v>
      </c>
      <c r="D24" s="239" t="s">
        <v>79</v>
      </c>
      <c r="E24" s="241">
        <v>569</v>
      </c>
      <c r="F24" s="51"/>
      <c r="G24" s="69">
        <f>SUM(E24:F24)</f>
        <v>569</v>
      </c>
      <c r="H24" s="70"/>
      <c r="I24" s="188"/>
    </row>
    <row r="25" spans="1:9" s="21" customFormat="1" ht="15.75" customHeight="1">
      <c r="A25" s="191" t="s">
        <v>1</v>
      </c>
      <c r="B25" s="56"/>
      <c r="C25" s="134" t="s">
        <v>51</v>
      </c>
      <c r="D25" s="239" t="s">
        <v>79</v>
      </c>
      <c r="E25" s="241">
        <v>556</v>
      </c>
      <c r="F25" s="51"/>
      <c r="G25" s="69">
        <f>SUM(E25:F25)</f>
        <v>556</v>
      </c>
      <c r="H25" s="71"/>
      <c r="I25" s="188"/>
    </row>
    <row r="26" spans="1:9" s="21" customFormat="1" ht="15.75" customHeight="1" thickBot="1">
      <c r="A26" s="192"/>
      <c r="B26" s="168"/>
      <c r="C26" s="55" t="s">
        <v>93</v>
      </c>
      <c r="D26" s="62" t="s">
        <v>79</v>
      </c>
      <c r="E26" s="242">
        <v>549</v>
      </c>
      <c r="F26" s="193"/>
      <c r="G26" s="167">
        <f>SUM(E26:F26)</f>
        <v>549</v>
      </c>
      <c r="H26" s="73">
        <f>SUM(G23:G25)</f>
        <v>1699</v>
      </c>
      <c r="I26" s="189"/>
    </row>
    <row r="27" s="21" customFormat="1" ht="15.75" customHeight="1"/>
    <row r="28" ht="14.25" customHeight="1"/>
    <row r="29" ht="2.25" customHeight="1" thickBot="1"/>
    <row r="30" spans="1:14" s="21" customFormat="1" ht="15.75" customHeight="1">
      <c r="A30" s="190" t="s">
        <v>74</v>
      </c>
      <c r="B30" s="53"/>
      <c r="C30" s="54" t="s">
        <v>41</v>
      </c>
      <c r="D30" s="61" t="s">
        <v>71</v>
      </c>
      <c r="E30" s="204">
        <v>563</v>
      </c>
      <c r="F30" s="51"/>
      <c r="G30" s="69">
        <f>SUM(E30:F30)</f>
        <v>563</v>
      </c>
      <c r="H30" s="72"/>
      <c r="I30" s="187"/>
      <c r="J30" s="14"/>
      <c r="M30" s="14"/>
      <c r="N30" s="24"/>
    </row>
    <row r="31" spans="1:9" s="21" customFormat="1" ht="15.75" customHeight="1">
      <c r="A31" s="191"/>
      <c r="B31" s="56"/>
      <c r="C31" s="136" t="s">
        <v>6</v>
      </c>
      <c r="D31" s="133" t="s">
        <v>71</v>
      </c>
      <c r="E31" s="205">
        <v>562</v>
      </c>
      <c r="F31" s="51"/>
      <c r="G31" s="69">
        <f>SUM(E31:F31)</f>
        <v>562</v>
      </c>
      <c r="H31" s="70"/>
      <c r="I31" s="188"/>
    </row>
    <row r="32" spans="1:9" s="21" customFormat="1" ht="15.75" customHeight="1">
      <c r="A32" s="191" t="s">
        <v>2</v>
      </c>
      <c r="B32" s="56"/>
      <c r="C32" s="134" t="s">
        <v>102</v>
      </c>
      <c r="D32" s="135" t="s">
        <v>71</v>
      </c>
      <c r="E32" s="206">
        <v>556</v>
      </c>
      <c r="F32" s="51"/>
      <c r="G32" s="69">
        <f>SUM(E32:F32)</f>
        <v>556</v>
      </c>
      <c r="H32" s="71"/>
      <c r="I32" s="188"/>
    </row>
    <row r="33" spans="1:9" s="21" customFormat="1" ht="15.75" customHeight="1" thickBot="1">
      <c r="A33" s="192"/>
      <c r="B33" s="168"/>
      <c r="C33" s="55" t="s">
        <v>7</v>
      </c>
      <c r="D33" s="62" t="s">
        <v>71</v>
      </c>
      <c r="E33" s="207">
        <v>555</v>
      </c>
      <c r="F33" s="169"/>
      <c r="G33" s="167">
        <f>SUM(E33:F33)</f>
        <v>555</v>
      </c>
      <c r="H33" s="73">
        <f>SUM(G30:G32)</f>
        <v>1681</v>
      </c>
      <c r="I33" s="189"/>
    </row>
    <row r="35" s="21" customFormat="1" ht="1.5" customHeight="1">
      <c r="E35" s="20"/>
    </row>
    <row r="36" s="21" customFormat="1" ht="15.75" customHeight="1" thickBot="1"/>
    <row r="37" spans="1:9" s="21" customFormat="1" ht="15.75" customHeight="1">
      <c r="A37" s="245" t="s">
        <v>103</v>
      </c>
      <c r="B37" s="246"/>
      <c r="C37" s="22" t="s">
        <v>39</v>
      </c>
      <c r="D37" s="239" t="s">
        <v>26</v>
      </c>
      <c r="E37" s="241">
        <v>559</v>
      </c>
      <c r="F37" s="51"/>
      <c r="G37" s="69">
        <f>SUM(E37:F37)</f>
        <v>559</v>
      </c>
      <c r="H37" s="72"/>
      <c r="I37" s="187"/>
    </row>
    <row r="38" spans="1:9" s="21" customFormat="1" ht="15.75" customHeight="1">
      <c r="A38" s="217"/>
      <c r="B38" s="247"/>
      <c r="C38" s="22" t="s">
        <v>40</v>
      </c>
      <c r="D38" s="239" t="s">
        <v>26</v>
      </c>
      <c r="E38" s="241">
        <v>546</v>
      </c>
      <c r="F38" s="51"/>
      <c r="G38" s="69">
        <f>SUM(E38:F38)</f>
        <v>546</v>
      </c>
      <c r="H38" s="70"/>
      <c r="I38" s="188"/>
    </row>
    <row r="39" spans="1:9" ht="15.75" customHeight="1" thickBot="1">
      <c r="A39" s="217" t="s">
        <v>3</v>
      </c>
      <c r="B39" s="247"/>
      <c r="C39" s="244" t="s">
        <v>82</v>
      </c>
      <c r="D39" s="62" t="s">
        <v>26</v>
      </c>
      <c r="E39" s="242">
        <v>544</v>
      </c>
      <c r="F39" s="51"/>
      <c r="G39" s="69">
        <f>SUM(E39:F39)</f>
        <v>544</v>
      </c>
      <c r="H39" s="71"/>
      <c r="I39" s="188"/>
    </row>
    <row r="40" spans="1:9" s="21" customFormat="1" ht="15.75" customHeight="1" thickBot="1">
      <c r="A40" s="218"/>
      <c r="B40" s="246"/>
      <c r="C40" s="22"/>
      <c r="D40" s="239"/>
      <c r="E40" s="241"/>
      <c r="F40" s="183"/>
      <c r="G40" s="167">
        <f>SUM(E40:F40)</f>
        <v>0</v>
      </c>
      <c r="H40" s="73">
        <f>SUM(G37:G39)</f>
        <v>1649</v>
      </c>
      <c r="I40" s="189"/>
    </row>
    <row r="41" spans="1:9" s="21" customFormat="1" ht="15.75" customHeight="1">
      <c r="A41" s="9"/>
      <c r="B41" s="9"/>
      <c r="C41" s="4"/>
      <c r="D41" s="8"/>
      <c r="E41" s="52"/>
      <c r="F41" s="5"/>
      <c r="G41" s="65"/>
      <c r="H41" s="63"/>
      <c r="I41" s="67"/>
    </row>
    <row r="42" spans="1:9" s="21" customFormat="1" ht="15.75" customHeight="1" thickBot="1">
      <c r="A42" s="9"/>
      <c r="B42" s="9"/>
      <c r="C42" s="4"/>
      <c r="D42" s="8"/>
      <c r="E42" s="52"/>
      <c r="F42" s="5"/>
      <c r="G42" s="65"/>
      <c r="H42" s="63"/>
      <c r="I42" s="67"/>
    </row>
    <row r="43" spans="1:9" s="21" customFormat="1" ht="15.75" customHeight="1">
      <c r="A43" s="190" t="s">
        <v>44</v>
      </c>
      <c r="B43" s="53"/>
      <c r="C43" s="243" t="s">
        <v>87</v>
      </c>
      <c r="D43" s="61" t="s">
        <v>86</v>
      </c>
      <c r="E43" s="240">
        <v>523</v>
      </c>
      <c r="F43" s="51"/>
      <c r="G43" s="69">
        <f>SUM(E43:F43)</f>
        <v>523</v>
      </c>
      <c r="H43" s="72"/>
      <c r="I43" s="187"/>
    </row>
    <row r="44" spans="1:9" ht="15.75" customHeight="1">
      <c r="A44" s="191"/>
      <c r="B44" s="56"/>
      <c r="C44" s="22" t="s">
        <v>63</v>
      </c>
      <c r="D44" s="239" t="s">
        <v>86</v>
      </c>
      <c r="E44" s="241">
        <v>467</v>
      </c>
      <c r="F44" s="51"/>
      <c r="G44" s="69">
        <f>SUM(E44:F44)</f>
        <v>467</v>
      </c>
      <c r="H44" s="70"/>
      <c r="I44" s="188"/>
    </row>
    <row r="45" spans="1:9" ht="15.75" customHeight="1">
      <c r="A45" s="191" t="s">
        <v>4</v>
      </c>
      <c r="B45" s="56"/>
      <c r="C45" s="22" t="s">
        <v>65</v>
      </c>
      <c r="D45" s="239" t="s">
        <v>86</v>
      </c>
      <c r="E45" s="241">
        <v>455</v>
      </c>
      <c r="F45" s="51"/>
      <c r="G45" s="69">
        <f>SUM(E45:F45)</f>
        <v>455</v>
      </c>
      <c r="H45" s="71"/>
      <c r="I45" s="188"/>
    </row>
    <row r="46" spans="1:9" ht="15.75" customHeight="1" thickBot="1">
      <c r="A46" s="192"/>
      <c r="B46" s="168"/>
      <c r="C46" s="244" t="s">
        <v>64</v>
      </c>
      <c r="D46" s="62" t="s">
        <v>86</v>
      </c>
      <c r="E46" s="242">
        <v>389</v>
      </c>
      <c r="F46" s="183"/>
      <c r="G46" s="167">
        <f>SUM(E46:F46)</f>
        <v>389</v>
      </c>
      <c r="H46" s="73">
        <f>SUM(G43:G45)</f>
        <v>1445</v>
      </c>
      <c r="I46" s="189"/>
    </row>
    <row r="50" ht="15.75" customHeight="1">
      <c r="L50" s="21"/>
    </row>
    <row r="51" ht="15.75" customHeight="1">
      <c r="K51" s="256"/>
    </row>
    <row r="52" ht="15.75" customHeight="1">
      <c r="K52" s="256"/>
    </row>
    <row r="53" ht="15.75" customHeight="1">
      <c r="K53" s="256"/>
    </row>
    <row r="55" ht="15.75" customHeight="1">
      <c r="D55" s="21"/>
    </row>
    <row r="56" spans="9:11" ht="15.75" customHeight="1">
      <c r="I56" s="202"/>
      <c r="K56" s="256"/>
    </row>
    <row r="57" spans="1:7" ht="15.75" customHeight="1">
      <c r="A57" s="220"/>
      <c r="B57" s="50"/>
      <c r="C57" s="221" t="s">
        <v>112</v>
      </c>
      <c r="D57" s="221"/>
      <c r="E57" s="221"/>
      <c r="F57" s="86"/>
      <c r="G57" s="222"/>
    </row>
    <row r="58" spans="1:7" ht="15.75" customHeight="1">
      <c r="A58" s="223"/>
      <c r="B58" s="224"/>
      <c r="C58" s="225" t="s">
        <v>52</v>
      </c>
      <c r="D58" s="226" t="s">
        <v>13</v>
      </c>
      <c r="E58" s="227"/>
      <c r="F58" s="77"/>
      <c r="G58" s="228"/>
    </row>
    <row r="61" ht="15.75" customHeight="1" thickBot="1"/>
    <row r="62" spans="1:9" ht="15.75" customHeight="1">
      <c r="A62" s="245" t="s">
        <v>67</v>
      </c>
      <c r="B62" s="248"/>
      <c r="C62" s="243" t="s">
        <v>30</v>
      </c>
      <c r="D62" s="61" t="s">
        <v>35</v>
      </c>
      <c r="E62" s="240"/>
      <c r="F62" s="51"/>
      <c r="G62" s="69">
        <f>SUM(E62:F62)</f>
        <v>0</v>
      </c>
      <c r="H62" s="72"/>
      <c r="I62" s="187"/>
    </row>
    <row r="63" spans="1:9" ht="15.75" customHeight="1">
      <c r="A63" s="217"/>
      <c r="B63" s="230"/>
      <c r="C63" s="22" t="s">
        <v>29</v>
      </c>
      <c r="D63" s="239" t="s">
        <v>35</v>
      </c>
      <c r="E63" s="241"/>
      <c r="F63" s="51"/>
      <c r="G63" s="69">
        <f>SUM(E63:F63)</f>
        <v>0</v>
      </c>
      <c r="H63" s="70"/>
      <c r="I63" s="188"/>
    </row>
    <row r="64" spans="1:9" ht="15.75" customHeight="1">
      <c r="A64" s="217" t="s">
        <v>0</v>
      </c>
      <c r="B64" s="230"/>
      <c r="C64" s="22" t="s">
        <v>60</v>
      </c>
      <c r="D64" s="239" t="s">
        <v>35</v>
      </c>
      <c r="E64" s="241"/>
      <c r="F64" s="51"/>
      <c r="G64" s="69">
        <f>SUM(E64:F64)</f>
        <v>0</v>
      </c>
      <c r="H64" s="71"/>
      <c r="I64" s="188"/>
    </row>
    <row r="65" spans="1:9" ht="15.75" customHeight="1" thickBot="1">
      <c r="A65" s="218"/>
      <c r="B65" s="249"/>
      <c r="C65" s="244" t="s">
        <v>33</v>
      </c>
      <c r="D65" s="62" t="s">
        <v>35</v>
      </c>
      <c r="E65" s="242"/>
      <c r="F65" s="193"/>
      <c r="G65" s="167">
        <f>SUM(E65:F65)</f>
        <v>0</v>
      </c>
      <c r="H65" s="73">
        <f>SUM(G62:G64)</f>
        <v>0</v>
      </c>
      <c r="I65" s="189"/>
    </row>
    <row r="66" ht="15.75" customHeight="1">
      <c r="I66" s="202"/>
    </row>
    <row r="68" ht="15.75" customHeight="1" thickBot="1"/>
    <row r="69" spans="1:9" ht="15.75" customHeight="1">
      <c r="A69" s="190" t="s">
        <v>91</v>
      </c>
      <c r="B69" s="53"/>
      <c r="C69" s="54" t="s">
        <v>80</v>
      </c>
      <c r="D69" s="61" t="s">
        <v>50</v>
      </c>
      <c r="E69" s="240"/>
      <c r="F69" s="51"/>
      <c r="G69" s="69">
        <f>SUM(E69:F69)</f>
        <v>0</v>
      </c>
      <c r="H69" s="72"/>
      <c r="I69" s="187"/>
    </row>
    <row r="70" spans="1:9" ht="15.75" customHeight="1">
      <c r="A70" s="191"/>
      <c r="B70" s="56"/>
      <c r="C70" s="136" t="s">
        <v>111</v>
      </c>
      <c r="D70" s="239" t="s">
        <v>50</v>
      </c>
      <c r="E70" s="251"/>
      <c r="F70" s="51"/>
      <c r="G70" s="69">
        <f>SUM(E70:F70)</f>
        <v>0</v>
      </c>
      <c r="H70" s="70"/>
      <c r="I70" s="188"/>
    </row>
    <row r="71" spans="1:9" ht="15.75" customHeight="1">
      <c r="A71" s="191" t="s">
        <v>1</v>
      </c>
      <c r="B71" s="56"/>
      <c r="C71" s="134" t="s">
        <v>104</v>
      </c>
      <c r="D71" s="239" t="s">
        <v>50</v>
      </c>
      <c r="E71" s="252"/>
      <c r="F71" s="51"/>
      <c r="G71" s="69">
        <f>SUM(E71:F71)</f>
        <v>0</v>
      </c>
      <c r="H71" s="71"/>
      <c r="I71" s="188"/>
    </row>
    <row r="72" spans="1:9" ht="15.75" customHeight="1" thickBot="1">
      <c r="A72" s="192"/>
      <c r="B72" s="168"/>
      <c r="C72" s="55"/>
      <c r="D72" s="253"/>
      <c r="E72" s="242"/>
      <c r="F72" s="193"/>
      <c r="G72" s="167">
        <f>SUM(E72:F72)</f>
        <v>0</v>
      </c>
      <c r="H72" s="73">
        <f>SUM(G69:G71)</f>
        <v>0</v>
      </c>
      <c r="I72" s="189"/>
    </row>
    <row r="75" ht="15.75" customHeight="1" thickBot="1"/>
    <row r="76" spans="1:9" ht="15.75" customHeight="1">
      <c r="A76" s="190" t="s">
        <v>47</v>
      </c>
      <c r="B76" s="53"/>
      <c r="C76" s="54" t="s">
        <v>9</v>
      </c>
      <c r="D76" s="61" t="s">
        <v>71</v>
      </c>
      <c r="E76" s="240"/>
      <c r="F76" s="51"/>
      <c r="G76" s="69">
        <f>SUM(A76:F76)</f>
        <v>0</v>
      </c>
      <c r="H76" s="72"/>
      <c r="I76" s="187"/>
    </row>
    <row r="77" spans="1:9" ht="15.75" customHeight="1">
      <c r="A77" s="191"/>
      <c r="B77" s="56"/>
      <c r="C77" s="136" t="s">
        <v>85</v>
      </c>
      <c r="D77" s="239" t="s">
        <v>71</v>
      </c>
      <c r="E77" s="241"/>
      <c r="F77" s="51"/>
      <c r="G77" s="69">
        <f>SUM(A77:F77)</f>
        <v>0</v>
      </c>
      <c r="H77" s="70"/>
      <c r="I77" s="188"/>
    </row>
    <row r="78" spans="1:9" ht="15.75" customHeight="1">
      <c r="A78" s="191" t="s">
        <v>2</v>
      </c>
      <c r="B78" s="56"/>
      <c r="C78" s="134" t="s">
        <v>106</v>
      </c>
      <c r="D78" s="239" t="s">
        <v>71</v>
      </c>
      <c r="E78" s="241"/>
      <c r="F78" s="51"/>
      <c r="G78" s="69">
        <f>SUM(A78:F78)</f>
        <v>0</v>
      </c>
      <c r="H78" s="71"/>
      <c r="I78" s="188"/>
    </row>
    <row r="79" spans="1:9" ht="15.75" customHeight="1" thickBot="1">
      <c r="A79" s="192"/>
      <c r="B79" s="168"/>
      <c r="C79" s="55" t="s">
        <v>8</v>
      </c>
      <c r="D79" s="62" t="s">
        <v>71</v>
      </c>
      <c r="E79" s="242"/>
      <c r="F79" s="193"/>
      <c r="G79" s="167">
        <f>SUM(A79:F79)</f>
        <v>0</v>
      </c>
      <c r="H79" s="73">
        <f>SUM(G76:G78)</f>
        <v>0</v>
      </c>
      <c r="I79" s="189"/>
    </row>
    <row r="90" spans="1:9" ht="15.75" customHeight="1">
      <c r="A90" s="255"/>
      <c r="B90" s="250"/>
      <c r="C90" s="14"/>
      <c r="D90" s="20"/>
      <c r="E90" s="254"/>
      <c r="F90" s="51"/>
      <c r="G90" s="47"/>
      <c r="H90" s="137"/>
      <c r="I90" s="202"/>
    </row>
  </sheetData>
  <sheetProtection/>
  <mergeCells count="2">
    <mergeCell ref="C12:G12"/>
    <mergeCell ref="I9:I12"/>
  </mergeCells>
  <printOptions/>
  <pageMargins left="0.7874015748031497" right="0.4330708661417323" top="0.2755905511811024" bottom="0.2362204724409449" header="0.1968503937007874" footer="0.1968503937007874"/>
  <pageSetup horizontalDpi="300" verticalDpi="300" orientation="portrait" paperSize="9" r:id="rId1"/>
  <ignoredErrors>
    <ignoredError sqref="H13 H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87"/>
  <sheetViews>
    <sheetView zoomScalePageLayoutView="0" workbookViewId="0" topLeftCell="A1">
      <selection activeCell="Q53" sqref="Q53"/>
    </sheetView>
  </sheetViews>
  <sheetFormatPr defaultColWidth="11.421875" defaultRowHeight="12.75"/>
  <cols>
    <col min="1" max="1" width="20.28125" style="4" customWidth="1"/>
    <col min="2" max="2" width="6.7109375" style="155" customWidth="1"/>
    <col min="3" max="3" width="4.00390625" style="160" customWidth="1"/>
    <col min="4" max="4" width="6.140625" style="27" customWidth="1"/>
    <col min="5" max="5" width="4.421875" style="8" customWidth="1"/>
    <col min="6" max="6" width="1.57421875" style="5" customWidth="1"/>
    <col min="7" max="7" width="2.140625" style="5" customWidth="1"/>
    <col min="8" max="8" width="6.140625" style="90" customWidth="1"/>
    <col min="9" max="9" width="2.28125" style="42" customWidth="1"/>
    <col min="10" max="10" width="6.140625" style="93" customWidth="1"/>
    <col min="11" max="11" width="2.28125" style="43" customWidth="1"/>
    <col min="12" max="12" width="7.00390625" style="6" hidden="1" customWidth="1"/>
    <col min="13" max="13" width="6.140625" style="95" customWidth="1"/>
    <col min="14" max="14" width="2.28125" style="6" customWidth="1"/>
    <col min="15" max="15" width="6.140625" style="95" customWidth="1"/>
    <col min="16" max="16" width="2.28125" style="6" customWidth="1"/>
    <col min="17" max="17" width="6.140625" style="95" customWidth="1"/>
    <col min="18" max="18" width="2.28125" style="1" customWidth="1"/>
    <col min="19" max="19" width="6.140625" style="96" customWidth="1"/>
    <col min="20" max="20" width="2.28125" style="1" customWidth="1"/>
    <col min="21" max="21" width="6.140625" style="96" customWidth="1"/>
    <col min="22" max="16384" width="11.421875" style="1" customWidth="1"/>
  </cols>
  <sheetData>
    <row r="1" spans="1:21" s="21" customFormat="1" ht="21.75" customHeight="1">
      <c r="A1" s="139" t="s">
        <v>57</v>
      </c>
      <c r="B1" s="148"/>
      <c r="C1" s="148"/>
      <c r="D1" s="147"/>
      <c r="E1" s="146"/>
      <c r="F1" s="139"/>
      <c r="G1" s="139"/>
      <c r="H1" s="139"/>
      <c r="I1" s="139"/>
      <c r="J1" s="139"/>
      <c r="K1" s="139"/>
      <c r="L1" s="82" t="s">
        <v>25</v>
      </c>
      <c r="M1" s="24"/>
      <c r="N1" s="24"/>
      <c r="O1" s="24"/>
      <c r="P1" s="24"/>
      <c r="Q1" s="24"/>
      <c r="S1" s="89"/>
      <c r="U1" s="89"/>
    </row>
    <row r="2" spans="1:21" s="21" customFormat="1" ht="12.75">
      <c r="A2" s="22" t="s">
        <v>24</v>
      </c>
      <c r="B2" s="22" t="s">
        <v>13</v>
      </c>
      <c r="C2" s="22" t="s">
        <v>28</v>
      </c>
      <c r="D2" s="22" t="s">
        <v>56</v>
      </c>
      <c r="E2" s="161"/>
      <c r="F2" s="83"/>
      <c r="G2" s="271" t="s">
        <v>26</v>
      </c>
      <c r="H2" s="272"/>
      <c r="I2" s="273" t="s">
        <v>17</v>
      </c>
      <c r="J2" s="274"/>
      <c r="K2" s="273" t="s">
        <v>35</v>
      </c>
      <c r="L2" s="275"/>
      <c r="M2" s="274"/>
      <c r="N2" s="276" t="s">
        <v>34</v>
      </c>
      <c r="O2" s="277"/>
      <c r="P2" s="276" t="s">
        <v>50</v>
      </c>
      <c r="Q2" s="277"/>
      <c r="R2" s="271" t="s">
        <v>19</v>
      </c>
      <c r="S2" s="272"/>
      <c r="T2" s="271" t="s">
        <v>62</v>
      </c>
      <c r="U2" s="272"/>
    </row>
    <row r="3" spans="1:21" s="21" customFormat="1" ht="12.75">
      <c r="A3" s="138" t="s">
        <v>7</v>
      </c>
      <c r="B3" s="149"/>
      <c r="C3" s="149"/>
      <c r="D3" s="39"/>
      <c r="E3" s="162"/>
      <c r="F3" s="99"/>
      <c r="G3" s="100"/>
      <c r="H3" s="101"/>
      <c r="I3" s="102"/>
      <c r="J3" s="103"/>
      <c r="K3" s="102"/>
      <c r="L3" s="104"/>
      <c r="M3" s="101"/>
      <c r="N3" s="102"/>
      <c r="O3" s="103"/>
      <c r="P3" s="102"/>
      <c r="Q3" s="103"/>
      <c r="R3" s="105"/>
      <c r="S3" s="101"/>
      <c r="T3" s="105"/>
      <c r="U3" s="101"/>
    </row>
    <row r="4" spans="1:21" s="21" customFormat="1" ht="12.75">
      <c r="A4" s="138" t="s">
        <v>40</v>
      </c>
      <c r="B4" s="149"/>
      <c r="C4" s="156"/>
      <c r="D4" s="40"/>
      <c r="E4" s="162"/>
      <c r="F4" s="83"/>
      <c r="G4" s="100"/>
      <c r="H4" s="101"/>
      <c r="I4" s="102"/>
      <c r="J4" s="103"/>
      <c r="K4" s="102"/>
      <c r="L4" s="104"/>
      <c r="M4" s="101"/>
      <c r="N4" s="102"/>
      <c r="O4" s="103"/>
      <c r="P4" s="102"/>
      <c r="Q4" s="103"/>
      <c r="R4" s="105"/>
      <c r="S4" s="101"/>
      <c r="T4" s="105"/>
      <c r="U4" s="101"/>
    </row>
    <row r="5" spans="1:21" s="21" customFormat="1" ht="12.75">
      <c r="A5" s="138" t="s">
        <v>39</v>
      </c>
      <c r="B5" s="149"/>
      <c r="C5" s="156"/>
      <c r="D5" s="40"/>
      <c r="E5" s="162"/>
      <c r="F5" s="83"/>
      <c r="G5" s="100"/>
      <c r="H5" s="101"/>
      <c r="I5" s="102"/>
      <c r="J5" s="103"/>
      <c r="K5" s="102"/>
      <c r="L5" s="104"/>
      <c r="M5" s="101"/>
      <c r="N5" s="102"/>
      <c r="O5" s="103"/>
      <c r="P5" s="102"/>
      <c r="Q5" s="103"/>
      <c r="R5" s="105"/>
      <c r="S5" s="101"/>
      <c r="T5" s="105"/>
      <c r="U5" s="101"/>
    </row>
    <row r="6" spans="1:21" s="21" customFormat="1" ht="12.75">
      <c r="A6" s="138" t="s">
        <v>9</v>
      </c>
      <c r="B6" s="149"/>
      <c r="C6" s="156"/>
      <c r="D6" s="40"/>
      <c r="E6" s="162"/>
      <c r="F6" s="83"/>
      <c r="G6" s="100"/>
      <c r="H6" s="101"/>
      <c r="I6" s="102"/>
      <c r="J6" s="103"/>
      <c r="K6" s="102"/>
      <c r="L6" s="104"/>
      <c r="M6" s="101"/>
      <c r="N6" s="102"/>
      <c r="O6" s="103"/>
      <c r="P6" s="102"/>
      <c r="Q6" s="103"/>
      <c r="R6" s="105"/>
      <c r="S6" s="101"/>
      <c r="T6" s="105"/>
      <c r="U6" s="101"/>
    </row>
    <row r="7" spans="1:21" s="21" customFormat="1" ht="12.75">
      <c r="A7" s="138" t="s">
        <v>6</v>
      </c>
      <c r="B7" s="149"/>
      <c r="C7" s="156"/>
      <c r="D7" s="40"/>
      <c r="E7" s="162"/>
      <c r="F7" s="83"/>
      <c r="G7" s="100"/>
      <c r="H7" s="101"/>
      <c r="I7" s="102"/>
      <c r="J7" s="103"/>
      <c r="K7" s="102"/>
      <c r="L7" s="104"/>
      <c r="M7" s="101"/>
      <c r="N7" s="102"/>
      <c r="O7" s="103"/>
      <c r="P7" s="102"/>
      <c r="Q7" s="103"/>
      <c r="R7" s="105"/>
      <c r="S7" s="101"/>
      <c r="T7" s="105"/>
      <c r="U7" s="101"/>
    </row>
    <row r="8" spans="1:21" s="21" customFormat="1" ht="12.75">
      <c r="A8" s="138" t="s">
        <v>84</v>
      </c>
      <c r="B8" s="149"/>
      <c r="C8" s="156"/>
      <c r="D8" s="40"/>
      <c r="E8" s="162"/>
      <c r="F8" s="83"/>
      <c r="G8" s="100"/>
      <c r="H8" s="101"/>
      <c r="I8" s="102"/>
      <c r="J8" s="103"/>
      <c r="K8" s="102"/>
      <c r="L8" s="104"/>
      <c r="M8" s="101"/>
      <c r="N8" s="102"/>
      <c r="O8" s="103"/>
      <c r="P8" s="102"/>
      <c r="Q8" s="103"/>
      <c r="R8" s="105"/>
      <c r="S8" s="101"/>
      <c r="T8" s="105"/>
      <c r="U8" s="101"/>
    </row>
    <row r="9" spans="1:21" s="21" customFormat="1" ht="12.75">
      <c r="A9" s="138" t="s">
        <v>8</v>
      </c>
      <c r="B9" s="149"/>
      <c r="C9" s="156"/>
      <c r="D9" s="40"/>
      <c r="E9" s="162"/>
      <c r="F9" s="83"/>
      <c r="G9" s="100"/>
      <c r="H9" s="101"/>
      <c r="I9" s="102"/>
      <c r="J9" s="103"/>
      <c r="K9" s="102"/>
      <c r="L9" s="104"/>
      <c r="M9" s="101"/>
      <c r="N9" s="102"/>
      <c r="O9" s="103"/>
      <c r="P9" s="102"/>
      <c r="Q9" s="103"/>
      <c r="R9" s="105"/>
      <c r="S9" s="101"/>
      <c r="T9" s="105"/>
      <c r="U9" s="101"/>
    </row>
    <row r="10" spans="1:21" s="21" customFormat="1" ht="12.75">
      <c r="A10" s="138" t="s">
        <v>82</v>
      </c>
      <c r="B10" s="149"/>
      <c r="C10" s="156"/>
      <c r="D10" s="40"/>
      <c r="E10" s="162"/>
      <c r="F10" s="83"/>
      <c r="G10" s="100"/>
      <c r="H10" s="101"/>
      <c r="I10" s="102"/>
      <c r="J10" s="103"/>
      <c r="K10" s="102"/>
      <c r="L10" s="104"/>
      <c r="M10" s="101"/>
      <c r="N10" s="102"/>
      <c r="O10" s="103"/>
      <c r="P10" s="102"/>
      <c r="Q10" s="103"/>
      <c r="R10" s="105"/>
      <c r="S10" s="101"/>
      <c r="T10" s="105"/>
      <c r="U10" s="101"/>
    </row>
    <row r="11" spans="1:21" s="21" customFormat="1" ht="12.75">
      <c r="A11" s="138" t="s">
        <v>83</v>
      </c>
      <c r="B11" s="149"/>
      <c r="C11" s="156"/>
      <c r="D11" s="40"/>
      <c r="E11" s="162"/>
      <c r="F11" s="83"/>
      <c r="G11" s="100"/>
      <c r="H11" s="101"/>
      <c r="I11" s="102"/>
      <c r="J11" s="103"/>
      <c r="K11" s="102"/>
      <c r="L11" s="104"/>
      <c r="M11" s="101"/>
      <c r="N11" s="102"/>
      <c r="O11" s="103"/>
      <c r="P11" s="102"/>
      <c r="Q11" s="103"/>
      <c r="R11" s="105"/>
      <c r="S11" s="101"/>
      <c r="T11" s="105"/>
      <c r="U11" s="101"/>
    </row>
    <row r="12" spans="1:21" s="21" customFormat="1" ht="12.75">
      <c r="A12" s="138" t="s">
        <v>37</v>
      </c>
      <c r="B12" s="149"/>
      <c r="C12" s="156"/>
      <c r="D12" s="40"/>
      <c r="E12" s="162"/>
      <c r="F12" s="83"/>
      <c r="G12" s="100"/>
      <c r="H12" s="101"/>
      <c r="I12" s="102"/>
      <c r="J12" s="103"/>
      <c r="K12" s="102"/>
      <c r="L12" s="104"/>
      <c r="M12" s="101"/>
      <c r="N12" s="102"/>
      <c r="O12" s="103"/>
      <c r="P12" s="102"/>
      <c r="Q12" s="103"/>
      <c r="R12" s="105"/>
      <c r="S12" s="101"/>
      <c r="T12" s="105"/>
      <c r="U12" s="101"/>
    </row>
    <row r="13" spans="1:21" s="21" customFormat="1" ht="12.75">
      <c r="A13" s="138" t="s">
        <v>41</v>
      </c>
      <c r="B13" s="149"/>
      <c r="C13" s="156"/>
      <c r="D13" s="40"/>
      <c r="E13" s="162"/>
      <c r="F13" s="83"/>
      <c r="G13" s="100"/>
      <c r="H13" s="101"/>
      <c r="I13" s="102"/>
      <c r="J13" s="103"/>
      <c r="K13" s="102"/>
      <c r="L13" s="104"/>
      <c r="M13" s="101"/>
      <c r="N13" s="102"/>
      <c r="O13" s="103"/>
      <c r="P13" s="102"/>
      <c r="Q13" s="103"/>
      <c r="R13" s="105"/>
      <c r="S13" s="101"/>
      <c r="T13" s="105"/>
      <c r="U13" s="101"/>
    </row>
    <row r="14" spans="1:21" s="21" customFormat="1" ht="12.75">
      <c r="A14" s="138" t="s">
        <v>49</v>
      </c>
      <c r="B14" s="149"/>
      <c r="C14" s="156"/>
      <c r="D14" s="40"/>
      <c r="E14" s="162"/>
      <c r="F14" s="83"/>
      <c r="G14" s="100"/>
      <c r="H14" s="101"/>
      <c r="I14" s="102"/>
      <c r="J14" s="103"/>
      <c r="K14" s="102"/>
      <c r="L14" s="104"/>
      <c r="M14" s="101"/>
      <c r="N14" s="102"/>
      <c r="O14" s="103"/>
      <c r="P14" s="102"/>
      <c r="Q14" s="103"/>
      <c r="R14" s="105"/>
      <c r="S14" s="101"/>
      <c r="T14" s="105"/>
      <c r="U14" s="101"/>
    </row>
    <row r="15" spans="1:21" s="21" customFormat="1" ht="12.75">
      <c r="A15" s="138" t="s">
        <v>99</v>
      </c>
      <c r="B15" s="149"/>
      <c r="C15" s="156"/>
      <c r="D15" s="40"/>
      <c r="E15" s="162"/>
      <c r="F15" s="83"/>
      <c r="G15" s="100"/>
      <c r="H15" s="101"/>
      <c r="I15" s="102"/>
      <c r="J15" s="103"/>
      <c r="K15" s="102"/>
      <c r="L15" s="104"/>
      <c r="M15" s="101"/>
      <c r="N15" s="102"/>
      <c r="O15" s="103"/>
      <c r="P15" s="102"/>
      <c r="Q15" s="103"/>
      <c r="R15" s="105"/>
      <c r="S15" s="101"/>
      <c r="T15" s="105"/>
      <c r="U15" s="101"/>
    </row>
    <row r="16" spans="1:21" s="21" customFormat="1" ht="12.75">
      <c r="A16" s="138" t="s">
        <v>95</v>
      </c>
      <c r="B16" s="149"/>
      <c r="C16" s="156"/>
      <c r="D16" s="40"/>
      <c r="E16" s="162"/>
      <c r="F16" s="83"/>
      <c r="G16" s="100"/>
      <c r="H16" s="101"/>
      <c r="I16" s="102"/>
      <c r="J16" s="103"/>
      <c r="K16" s="102"/>
      <c r="L16" s="104"/>
      <c r="M16" s="101"/>
      <c r="N16" s="102"/>
      <c r="O16" s="103"/>
      <c r="P16" s="102"/>
      <c r="Q16" s="103"/>
      <c r="R16" s="105"/>
      <c r="S16" s="101"/>
      <c r="T16" s="105"/>
      <c r="U16" s="101"/>
    </row>
    <row r="17" spans="1:21" s="21" customFormat="1" ht="12.75">
      <c r="A17" s="138" t="s">
        <v>33</v>
      </c>
      <c r="B17" s="149"/>
      <c r="C17" s="156"/>
      <c r="D17" s="40"/>
      <c r="E17" s="162"/>
      <c r="F17" s="83"/>
      <c r="G17" s="100"/>
      <c r="H17" s="101"/>
      <c r="I17" s="102"/>
      <c r="J17" s="103"/>
      <c r="K17" s="102"/>
      <c r="L17" s="104"/>
      <c r="M17" s="101"/>
      <c r="N17" s="102"/>
      <c r="O17" s="103"/>
      <c r="P17" s="102"/>
      <c r="Q17" s="103"/>
      <c r="R17" s="105"/>
      <c r="S17" s="101"/>
      <c r="T17" s="105"/>
      <c r="U17" s="101"/>
    </row>
    <row r="18" spans="1:21" s="21" customFormat="1" ht="12.75">
      <c r="A18" s="138" t="s">
        <v>60</v>
      </c>
      <c r="B18" s="149"/>
      <c r="C18" s="156"/>
      <c r="D18" s="40"/>
      <c r="E18" s="162"/>
      <c r="F18" s="83"/>
      <c r="G18" s="100"/>
      <c r="H18" s="101"/>
      <c r="I18" s="102"/>
      <c r="J18" s="103"/>
      <c r="K18" s="102"/>
      <c r="L18" s="104"/>
      <c r="M18" s="101"/>
      <c r="N18" s="102"/>
      <c r="O18" s="103"/>
      <c r="P18" s="102"/>
      <c r="Q18" s="103"/>
      <c r="R18" s="105"/>
      <c r="S18" s="101"/>
      <c r="T18" s="105"/>
      <c r="U18" s="101"/>
    </row>
    <row r="19" spans="1:21" s="21" customFormat="1" ht="12.75">
      <c r="A19" s="138" t="s">
        <v>30</v>
      </c>
      <c r="B19" s="149"/>
      <c r="C19" s="156"/>
      <c r="D19" s="40"/>
      <c r="E19" s="162"/>
      <c r="F19" s="83"/>
      <c r="G19" s="100"/>
      <c r="H19" s="101"/>
      <c r="I19" s="102"/>
      <c r="J19" s="103"/>
      <c r="K19" s="102"/>
      <c r="L19" s="104"/>
      <c r="M19" s="101"/>
      <c r="N19" s="102"/>
      <c r="O19" s="103"/>
      <c r="P19" s="102"/>
      <c r="Q19" s="103"/>
      <c r="R19" s="105"/>
      <c r="S19" s="101"/>
      <c r="T19" s="105"/>
      <c r="U19" s="101"/>
    </row>
    <row r="20" spans="1:21" s="21" customFormat="1" ht="12.75">
      <c r="A20" s="138" t="s">
        <v>18</v>
      </c>
      <c r="B20" s="149"/>
      <c r="C20" s="156"/>
      <c r="D20" s="40"/>
      <c r="E20" s="162"/>
      <c r="F20" s="83"/>
      <c r="G20" s="100"/>
      <c r="H20" s="101"/>
      <c r="I20" s="102"/>
      <c r="J20" s="103"/>
      <c r="K20" s="102"/>
      <c r="L20" s="104"/>
      <c r="M20" s="101"/>
      <c r="N20" s="102"/>
      <c r="O20" s="103"/>
      <c r="P20" s="102"/>
      <c r="Q20" s="103"/>
      <c r="R20" s="105"/>
      <c r="S20" s="101"/>
      <c r="T20" s="105"/>
      <c r="U20" s="101"/>
    </row>
    <row r="21" spans="1:21" s="21" customFormat="1" ht="12.75">
      <c r="A21" s="138" t="s">
        <v>29</v>
      </c>
      <c r="B21" s="149"/>
      <c r="C21" s="156"/>
      <c r="D21" s="40"/>
      <c r="E21" s="162"/>
      <c r="F21" s="83"/>
      <c r="G21" s="100"/>
      <c r="H21" s="101"/>
      <c r="I21" s="102"/>
      <c r="J21" s="103"/>
      <c r="K21" s="102"/>
      <c r="L21" s="104"/>
      <c r="M21" s="101"/>
      <c r="N21" s="102"/>
      <c r="O21" s="103"/>
      <c r="P21" s="102"/>
      <c r="Q21" s="103"/>
      <c r="R21" s="105"/>
      <c r="S21" s="101"/>
      <c r="T21" s="105"/>
      <c r="U21" s="101"/>
    </row>
    <row r="22" spans="1:21" s="21" customFormat="1" ht="12.75">
      <c r="A22" s="138" t="s">
        <v>42</v>
      </c>
      <c r="B22" s="149"/>
      <c r="C22" s="156"/>
      <c r="D22" s="40"/>
      <c r="E22" s="162"/>
      <c r="F22" s="83"/>
      <c r="G22" s="100"/>
      <c r="H22" s="101"/>
      <c r="I22" s="102"/>
      <c r="J22" s="103"/>
      <c r="K22" s="102"/>
      <c r="L22" s="104"/>
      <c r="M22" s="101"/>
      <c r="N22" s="102"/>
      <c r="O22" s="103"/>
      <c r="P22" s="102"/>
      <c r="Q22" s="103"/>
      <c r="R22" s="105"/>
      <c r="S22" s="101"/>
      <c r="T22" s="105"/>
      <c r="U22" s="101"/>
    </row>
    <row r="23" spans="1:21" s="21" customFormat="1" ht="12.75">
      <c r="A23" s="138" t="s">
        <v>61</v>
      </c>
      <c r="B23" s="149"/>
      <c r="C23" s="156"/>
      <c r="D23" s="40"/>
      <c r="E23" s="162"/>
      <c r="F23" s="83"/>
      <c r="G23" s="100"/>
      <c r="H23" s="101"/>
      <c r="I23" s="102"/>
      <c r="J23" s="103"/>
      <c r="K23" s="102"/>
      <c r="L23" s="104"/>
      <c r="M23" s="101"/>
      <c r="N23" s="102"/>
      <c r="O23" s="103"/>
      <c r="P23" s="102"/>
      <c r="Q23" s="103"/>
      <c r="R23" s="105"/>
      <c r="S23" s="101"/>
      <c r="T23" s="105"/>
      <c r="U23" s="101"/>
    </row>
    <row r="24" spans="1:21" s="21" customFormat="1" ht="12.75">
      <c r="A24" s="138" t="s">
        <v>96</v>
      </c>
      <c r="B24" s="149"/>
      <c r="C24" s="156"/>
      <c r="D24" s="40"/>
      <c r="E24" s="162"/>
      <c r="F24" s="83"/>
      <c r="G24" s="100"/>
      <c r="H24" s="101"/>
      <c r="I24" s="102"/>
      <c r="J24" s="103"/>
      <c r="K24" s="102"/>
      <c r="L24" s="104"/>
      <c r="M24" s="101"/>
      <c r="N24" s="102"/>
      <c r="O24" s="103"/>
      <c r="P24" s="102"/>
      <c r="Q24" s="103"/>
      <c r="R24" s="105"/>
      <c r="S24" s="101"/>
      <c r="T24" s="105"/>
      <c r="U24" s="101"/>
    </row>
    <row r="25" spans="1:21" s="21" customFormat="1" ht="12.75">
      <c r="A25" s="138" t="s">
        <v>85</v>
      </c>
      <c r="B25" s="149"/>
      <c r="C25" s="156"/>
      <c r="D25" s="40"/>
      <c r="E25" s="162"/>
      <c r="F25" s="83"/>
      <c r="G25" s="100"/>
      <c r="H25" s="101"/>
      <c r="I25" s="102"/>
      <c r="J25" s="103"/>
      <c r="K25" s="102"/>
      <c r="L25" s="104"/>
      <c r="M25" s="101"/>
      <c r="N25" s="102"/>
      <c r="O25" s="103"/>
      <c r="P25" s="102"/>
      <c r="Q25" s="103"/>
      <c r="R25" s="105"/>
      <c r="S25" s="101"/>
      <c r="T25" s="105"/>
      <c r="U25" s="101"/>
    </row>
    <row r="26" spans="1:21" s="21" customFormat="1" ht="12.75">
      <c r="A26" s="138" t="s">
        <v>31</v>
      </c>
      <c r="B26" s="149"/>
      <c r="C26" s="156"/>
      <c r="D26" s="40"/>
      <c r="E26" s="162"/>
      <c r="F26" s="83"/>
      <c r="G26" s="100"/>
      <c r="H26" s="101"/>
      <c r="I26" s="102"/>
      <c r="J26" s="103"/>
      <c r="K26" s="102"/>
      <c r="L26" s="104"/>
      <c r="M26" s="101"/>
      <c r="N26" s="102"/>
      <c r="O26" s="103"/>
      <c r="P26" s="102"/>
      <c r="Q26" s="103"/>
      <c r="R26" s="105"/>
      <c r="S26" s="101"/>
      <c r="T26" s="105"/>
      <c r="U26" s="101"/>
    </row>
    <row r="27" spans="1:21" s="21" customFormat="1" ht="12.75">
      <c r="A27" s="138" t="s">
        <v>97</v>
      </c>
      <c r="B27" s="149"/>
      <c r="C27" s="156"/>
      <c r="D27" s="40"/>
      <c r="E27" s="162"/>
      <c r="F27" s="83"/>
      <c r="G27" s="100"/>
      <c r="H27" s="101"/>
      <c r="I27" s="102"/>
      <c r="J27" s="103"/>
      <c r="K27" s="102"/>
      <c r="L27" s="104"/>
      <c r="M27" s="101"/>
      <c r="N27" s="102"/>
      <c r="O27" s="103"/>
      <c r="P27" s="102"/>
      <c r="Q27" s="103"/>
      <c r="R27" s="105"/>
      <c r="S27" s="101"/>
      <c r="T27" s="105"/>
      <c r="U27" s="101"/>
    </row>
    <row r="28" spans="1:21" s="21" customFormat="1" ht="12.75">
      <c r="A28" s="138" t="s">
        <v>93</v>
      </c>
      <c r="B28" s="149"/>
      <c r="C28" s="156"/>
      <c r="D28" s="40"/>
      <c r="E28" s="162"/>
      <c r="F28" s="83"/>
      <c r="G28" s="100"/>
      <c r="H28" s="101"/>
      <c r="I28" s="102"/>
      <c r="J28" s="103"/>
      <c r="K28" s="102"/>
      <c r="L28" s="104"/>
      <c r="M28" s="101"/>
      <c r="N28" s="102"/>
      <c r="O28" s="103"/>
      <c r="P28" s="102"/>
      <c r="Q28" s="103"/>
      <c r="R28" s="105"/>
      <c r="S28" s="101"/>
      <c r="T28" s="105"/>
      <c r="U28" s="101"/>
    </row>
    <row r="29" spans="1:21" s="21" customFormat="1" ht="12.75">
      <c r="A29" s="138" t="s">
        <v>80</v>
      </c>
      <c r="B29" s="149"/>
      <c r="C29" s="156"/>
      <c r="D29" s="40"/>
      <c r="E29" s="162"/>
      <c r="F29" s="83"/>
      <c r="G29" s="100"/>
      <c r="H29" s="101"/>
      <c r="I29" s="102"/>
      <c r="J29" s="103"/>
      <c r="K29" s="102"/>
      <c r="L29" s="104"/>
      <c r="M29" s="101"/>
      <c r="N29" s="102"/>
      <c r="O29" s="103"/>
      <c r="P29" s="102"/>
      <c r="Q29" s="103"/>
      <c r="R29" s="105"/>
      <c r="S29" s="101"/>
      <c r="T29" s="105"/>
      <c r="U29" s="101"/>
    </row>
    <row r="30" spans="1:21" s="21" customFormat="1" ht="12.75">
      <c r="A30" s="138" t="s">
        <v>51</v>
      </c>
      <c r="B30" s="149"/>
      <c r="C30" s="156"/>
      <c r="D30" s="40"/>
      <c r="E30" s="162"/>
      <c r="F30" s="83"/>
      <c r="G30" s="100"/>
      <c r="H30" s="101"/>
      <c r="I30" s="102"/>
      <c r="J30" s="103"/>
      <c r="K30" s="102"/>
      <c r="L30" s="104"/>
      <c r="M30" s="101"/>
      <c r="N30" s="102"/>
      <c r="O30" s="103"/>
      <c r="P30" s="102"/>
      <c r="Q30" s="103"/>
      <c r="R30" s="105"/>
      <c r="S30" s="101"/>
      <c r="T30" s="105"/>
      <c r="U30" s="101"/>
    </row>
    <row r="31" spans="1:21" s="21" customFormat="1" ht="12.75">
      <c r="A31" s="138" t="s">
        <v>94</v>
      </c>
      <c r="B31" s="149"/>
      <c r="C31" s="156"/>
      <c r="D31" s="40"/>
      <c r="E31" s="162"/>
      <c r="F31" s="83"/>
      <c r="G31" s="100"/>
      <c r="H31" s="101"/>
      <c r="I31" s="102"/>
      <c r="J31" s="103"/>
      <c r="K31" s="102"/>
      <c r="L31" s="104"/>
      <c r="M31" s="101"/>
      <c r="N31" s="102"/>
      <c r="O31" s="103"/>
      <c r="P31" s="102"/>
      <c r="Q31" s="103"/>
      <c r="R31" s="105"/>
      <c r="S31" s="101"/>
      <c r="T31" s="105"/>
      <c r="U31" s="101"/>
    </row>
    <row r="32" spans="1:21" s="21" customFormat="1" ht="12.75">
      <c r="A32" s="138" t="s">
        <v>90</v>
      </c>
      <c r="B32" s="149"/>
      <c r="C32" s="156"/>
      <c r="D32" s="40"/>
      <c r="E32" s="162"/>
      <c r="F32" s="83"/>
      <c r="G32" s="100"/>
      <c r="H32" s="101"/>
      <c r="I32" s="102"/>
      <c r="J32" s="103"/>
      <c r="K32" s="102"/>
      <c r="L32" s="104"/>
      <c r="M32" s="101"/>
      <c r="N32" s="102"/>
      <c r="O32" s="103"/>
      <c r="P32" s="102"/>
      <c r="Q32" s="103"/>
      <c r="R32" s="105"/>
      <c r="S32" s="101"/>
      <c r="T32" s="105"/>
      <c r="U32" s="101"/>
    </row>
    <row r="33" spans="1:21" s="21" customFormat="1" ht="12.75">
      <c r="A33" s="138" t="s">
        <v>89</v>
      </c>
      <c r="B33" s="149"/>
      <c r="C33" s="156"/>
      <c r="D33" s="40"/>
      <c r="E33" s="162"/>
      <c r="F33" s="83"/>
      <c r="G33" s="100"/>
      <c r="H33" s="101"/>
      <c r="I33" s="102"/>
      <c r="J33" s="103"/>
      <c r="K33" s="102"/>
      <c r="L33" s="104"/>
      <c r="M33" s="101"/>
      <c r="N33" s="102"/>
      <c r="O33" s="103"/>
      <c r="P33" s="102"/>
      <c r="Q33" s="103"/>
      <c r="R33" s="105"/>
      <c r="S33" s="101"/>
      <c r="T33" s="105"/>
      <c r="U33" s="101"/>
    </row>
    <row r="34" spans="1:21" s="21" customFormat="1" ht="12.75">
      <c r="A34" s="138" t="s">
        <v>92</v>
      </c>
      <c r="B34" s="149"/>
      <c r="C34" s="156"/>
      <c r="D34" s="40"/>
      <c r="E34" s="162"/>
      <c r="F34" s="83"/>
      <c r="G34" s="100"/>
      <c r="H34" s="101"/>
      <c r="I34" s="102"/>
      <c r="J34" s="103"/>
      <c r="K34" s="102"/>
      <c r="L34" s="104"/>
      <c r="M34" s="101"/>
      <c r="N34" s="102"/>
      <c r="O34" s="103"/>
      <c r="P34" s="102"/>
      <c r="Q34" s="103"/>
      <c r="R34" s="105"/>
      <c r="S34" s="101"/>
      <c r="T34" s="105"/>
      <c r="U34" s="101"/>
    </row>
    <row r="35" spans="1:21" s="21" customFormat="1" ht="12.75">
      <c r="A35" s="138" t="s">
        <v>65</v>
      </c>
      <c r="B35" s="149"/>
      <c r="C35" s="156"/>
      <c r="D35" s="40"/>
      <c r="E35" s="162"/>
      <c r="F35" s="83"/>
      <c r="G35" s="100"/>
      <c r="H35" s="101"/>
      <c r="I35" s="102"/>
      <c r="J35" s="103"/>
      <c r="K35" s="102"/>
      <c r="L35" s="104"/>
      <c r="M35" s="101"/>
      <c r="N35" s="102"/>
      <c r="O35" s="103"/>
      <c r="P35" s="102"/>
      <c r="Q35" s="103"/>
      <c r="R35" s="105"/>
      <c r="S35" s="101"/>
      <c r="T35" s="105"/>
      <c r="U35" s="101"/>
    </row>
    <row r="36" spans="1:21" s="21" customFormat="1" ht="12.75">
      <c r="A36" s="138" t="s">
        <v>64</v>
      </c>
      <c r="B36" s="149"/>
      <c r="C36" s="156"/>
      <c r="D36" s="40"/>
      <c r="E36" s="162"/>
      <c r="F36" s="83"/>
      <c r="G36" s="100"/>
      <c r="H36" s="101"/>
      <c r="I36" s="102"/>
      <c r="J36" s="103"/>
      <c r="K36" s="102"/>
      <c r="L36" s="104"/>
      <c r="M36" s="101"/>
      <c r="N36" s="102"/>
      <c r="O36" s="103"/>
      <c r="P36" s="102"/>
      <c r="Q36" s="103"/>
      <c r="R36" s="105"/>
      <c r="S36" s="101"/>
      <c r="T36" s="105"/>
      <c r="U36" s="101"/>
    </row>
    <row r="37" spans="1:21" s="21" customFormat="1" ht="12.75">
      <c r="A37" s="138" t="s">
        <v>63</v>
      </c>
      <c r="B37" s="149"/>
      <c r="C37" s="156"/>
      <c r="D37" s="40"/>
      <c r="E37" s="162"/>
      <c r="F37" s="83"/>
      <c r="G37" s="100"/>
      <c r="H37" s="101"/>
      <c r="I37" s="102"/>
      <c r="J37" s="103"/>
      <c r="K37" s="102"/>
      <c r="L37" s="104"/>
      <c r="M37" s="101"/>
      <c r="N37" s="102"/>
      <c r="O37" s="103"/>
      <c r="P37" s="102"/>
      <c r="Q37" s="103"/>
      <c r="R37" s="105"/>
      <c r="S37" s="101"/>
      <c r="T37" s="105"/>
      <c r="U37" s="101"/>
    </row>
    <row r="38" spans="1:21" s="21" customFormat="1" ht="12.75">
      <c r="A38" s="138" t="s">
        <v>87</v>
      </c>
      <c r="B38" s="149"/>
      <c r="C38" s="156"/>
      <c r="D38" s="40"/>
      <c r="E38" s="162"/>
      <c r="F38" s="83"/>
      <c r="G38" s="100"/>
      <c r="H38" s="101"/>
      <c r="I38" s="102"/>
      <c r="J38" s="103"/>
      <c r="K38" s="102"/>
      <c r="L38" s="104"/>
      <c r="M38" s="101"/>
      <c r="N38" s="102"/>
      <c r="O38" s="103"/>
      <c r="P38" s="102"/>
      <c r="Q38" s="103"/>
      <c r="R38" s="105"/>
      <c r="S38" s="101"/>
      <c r="T38" s="105"/>
      <c r="U38" s="101"/>
    </row>
    <row r="39" spans="1:21" s="21" customFormat="1" ht="12.75">
      <c r="A39" s="138" t="s">
        <v>10</v>
      </c>
      <c r="B39" s="149"/>
      <c r="C39" s="156"/>
      <c r="D39" s="40"/>
      <c r="E39" s="162"/>
      <c r="F39" s="83"/>
      <c r="G39" s="100"/>
      <c r="H39" s="101"/>
      <c r="I39" s="102"/>
      <c r="J39" s="103"/>
      <c r="K39" s="102"/>
      <c r="L39" s="104"/>
      <c r="M39" s="101"/>
      <c r="N39" s="102"/>
      <c r="O39" s="103"/>
      <c r="P39" s="102"/>
      <c r="Q39" s="103"/>
      <c r="R39" s="105"/>
      <c r="S39" s="101"/>
      <c r="T39" s="105"/>
      <c r="U39" s="101"/>
    </row>
    <row r="40" spans="1:21" s="21" customFormat="1" ht="12.75">
      <c r="A40" s="138" t="s">
        <v>98</v>
      </c>
      <c r="B40" s="149"/>
      <c r="C40" s="156"/>
      <c r="D40" s="40"/>
      <c r="E40" s="162"/>
      <c r="F40" s="83"/>
      <c r="G40" s="100"/>
      <c r="H40" s="101"/>
      <c r="I40" s="102"/>
      <c r="J40" s="103"/>
      <c r="K40" s="102"/>
      <c r="L40" s="104"/>
      <c r="M40" s="101"/>
      <c r="N40" s="102"/>
      <c r="O40" s="103"/>
      <c r="P40" s="102"/>
      <c r="Q40" s="103"/>
      <c r="R40" s="105"/>
      <c r="S40" s="101"/>
      <c r="T40" s="105"/>
      <c r="U40" s="101"/>
    </row>
    <row r="41" spans="1:21" s="21" customFormat="1" ht="12.75">
      <c r="A41" s="138"/>
      <c r="B41" s="149"/>
      <c r="C41" s="156"/>
      <c r="D41" s="40"/>
      <c r="E41" s="162"/>
      <c r="F41" s="83"/>
      <c r="G41" s="100"/>
      <c r="H41" s="101"/>
      <c r="I41" s="102"/>
      <c r="J41" s="103"/>
      <c r="K41" s="102"/>
      <c r="L41" s="104"/>
      <c r="M41" s="101"/>
      <c r="N41" s="102"/>
      <c r="O41" s="103"/>
      <c r="P41" s="102"/>
      <c r="Q41" s="103"/>
      <c r="R41" s="105"/>
      <c r="S41" s="101"/>
      <c r="T41" s="105"/>
      <c r="U41" s="101"/>
    </row>
    <row r="42" spans="1:21" s="21" customFormat="1" ht="12.75">
      <c r="A42" s="138"/>
      <c r="B42" s="149"/>
      <c r="C42" s="156"/>
      <c r="D42" s="40"/>
      <c r="E42" s="162"/>
      <c r="F42" s="83"/>
      <c r="G42" s="100"/>
      <c r="H42" s="101"/>
      <c r="I42" s="102"/>
      <c r="J42" s="103"/>
      <c r="K42" s="102"/>
      <c r="L42" s="104"/>
      <c r="M42" s="101"/>
      <c r="N42" s="102"/>
      <c r="O42" s="103"/>
      <c r="P42" s="102"/>
      <c r="Q42" s="103"/>
      <c r="R42" s="105"/>
      <c r="S42" s="101"/>
      <c r="T42" s="105"/>
      <c r="U42" s="101"/>
    </row>
    <row r="43" spans="1:21" s="21" customFormat="1" ht="12.75">
      <c r="A43" s="138"/>
      <c r="B43" s="149"/>
      <c r="C43" s="156"/>
      <c r="D43" s="40"/>
      <c r="E43" s="162"/>
      <c r="F43" s="83"/>
      <c r="G43" s="100"/>
      <c r="H43" s="101"/>
      <c r="I43" s="102"/>
      <c r="J43" s="103"/>
      <c r="K43" s="102"/>
      <c r="L43" s="104"/>
      <c r="M43" s="101"/>
      <c r="N43" s="102"/>
      <c r="O43" s="103"/>
      <c r="P43" s="102"/>
      <c r="Q43" s="103"/>
      <c r="R43" s="105"/>
      <c r="S43" s="101"/>
      <c r="T43" s="105"/>
      <c r="U43" s="101"/>
    </row>
    <row r="44" spans="1:21" s="21" customFormat="1" ht="12.75">
      <c r="A44" s="138"/>
      <c r="B44" s="149"/>
      <c r="C44" s="156"/>
      <c r="D44" s="40"/>
      <c r="E44" s="162"/>
      <c r="F44" s="83"/>
      <c r="G44" s="100"/>
      <c r="H44" s="101"/>
      <c r="I44" s="102"/>
      <c r="J44" s="103"/>
      <c r="K44" s="102"/>
      <c r="L44" s="104"/>
      <c r="M44" s="101"/>
      <c r="N44" s="102"/>
      <c r="O44" s="103"/>
      <c r="P44" s="102"/>
      <c r="Q44" s="103"/>
      <c r="R44" s="105"/>
      <c r="S44" s="101"/>
      <c r="T44" s="105"/>
      <c r="U44" s="101"/>
    </row>
    <row r="45" spans="1:21" s="21" customFormat="1" ht="12.75">
      <c r="A45" s="138"/>
      <c r="B45" s="149"/>
      <c r="C45" s="156"/>
      <c r="D45" s="40"/>
      <c r="E45" s="162"/>
      <c r="F45" s="83"/>
      <c r="G45" s="100"/>
      <c r="H45" s="101"/>
      <c r="I45" s="102"/>
      <c r="J45" s="103"/>
      <c r="K45" s="102"/>
      <c r="L45" s="104"/>
      <c r="M45" s="101"/>
      <c r="N45" s="102"/>
      <c r="O45" s="103"/>
      <c r="P45" s="102"/>
      <c r="Q45" s="103"/>
      <c r="R45" s="105"/>
      <c r="S45" s="101"/>
      <c r="T45" s="105"/>
      <c r="U45" s="101"/>
    </row>
    <row r="46" spans="1:21" s="21" customFormat="1" ht="12.75">
      <c r="A46" s="138"/>
      <c r="B46" s="149"/>
      <c r="C46" s="156"/>
      <c r="D46" s="40"/>
      <c r="E46" s="162"/>
      <c r="F46" s="83"/>
      <c r="G46" s="100"/>
      <c r="H46" s="101"/>
      <c r="I46" s="102"/>
      <c r="J46" s="103"/>
      <c r="K46" s="102"/>
      <c r="L46" s="104"/>
      <c r="M46" s="101"/>
      <c r="N46" s="102"/>
      <c r="O46" s="103"/>
      <c r="P46" s="102"/>
      <c r="Q46" s="103"/>
      <c r="R46" s="105"/>
      <c r="S46" s="101"/>
      <c r="T46" s="105"/>
      <c r="U46" s="101"/>
    </row>
    <row r="47" spans="1:21" s="21" customFormat="1" ht="12.75">
      <c r="A47" s="138"/>
      <c r="B47" s="149"/>
      <c r="C47" s="156"/>
      <c r="D47" s="40"/>
      <c r="E47" s="162"/>
      <c r="F47" s="83"/>
      <c r="G47" s="100"/>
      <c r="H47" s="101"/>
      <c r="I47" s="102"/>
      <c r="J47" s="103"/>
      <c r="K47" s="102"/>
      <c r="L47" s="104"/>
      <c r="M47" s="101"/>
      <c r="N47" s="102"/>
      <c r="O47" s="103"/>
      <c r="P47" s="102"/>
      <c r="Q47" s="103"/>
      <c r="R47" s="105"/>
      <c r="S47" s="101"/>
      <c r="T47" s="105"/>
      <c r="U47" s="101"/>
    </row>
    <row r="48" spans="1:21" s="21" customFormat="1" ht="12.75">
      <c r="A48" s="138"/>
      <c r="B48" s="149"/>
      <c r="C48" s="156"/>
      <c r="D48" s="40"/>
      <c r="E48" s="162"/>
      <c r="F48" s="83"/>
      <c r="G48" s="100"/>
      <c r="H48" s="101"/>
      <c r="I48" s="102"/>
      <c r="J48" s="103"/>
      <c r="K48" s="102"/>
      <c r="L48" s="104"/>
      <c r="M48" s="101"/>
      <c r="N48" s="102"/>
      <c r="O48" s="103"/>
      <c r="P48" s="102"/>
      <c r="Q48" s="103"/>
      <c r="R48" s="105"/>
      <c r="S48" s="101"/>
      <c r="T48" s="105"/>
      <c r="U48" s="101"/>
    </row>
    <row r="49" spans="1:21" s="21" customFormat="1" ht="12.75">
      <c r="A49" s="138"/>
      <c r="B49" s="149"/>
      <c r="C49" s="156"/>
      <c r="D49" s="40"/>
      <c r="E49" s="162"/>
      <c r="F49" s="83"/>
      <c r="G49" s="100"/>
      <c r="H49" s="101"/>
      <c r="I49" s="102"/>
      <c r="J49" s="103"/>
      <c r="K49" s="102"/>
      <c r="L49" s="104"/>
      <c r="M49" s="101"/>
      <c r="N49" s="102"/>
      <c r="O49" s="103"/>
      <c r="P49" s="102"/>
      <c r="Q49" s="103"/>
      <c r="R49" s="105"/>
      <c r="S49" s="101"/>
      <c r="T49" s="105"/>
      <c r="U49" s="101"/>
    </row>
    <row r="50" spans="1:21" s="21" customFormat="1" ht="12.75">
      <c r="A50" s="138"/>
      <c r="B50" s="149"/>
      <c r="C50" s="156"/>
      <c r="D50" s="40"/>
      <c r="E50" s="162"/>
      <c r="F50" s="83"/>
      <c r="G50" s="100"/>
      <c r="H50" s="101"/>
      <c r="I50" s="102"/>
      <c r="J50" s="103"/>
      <c r="K50" s="102"/>
      <c r="L50" s="104"/>
      <c r="M50" s="101"/>
      <c r="N50" s="102"/>
      <c r="O50" s="103"/>
      <c r="P50" s="102"/>
      <c r="Q50" s="103"/>
      <c r="R50" s="105"/>
      <c r="S50" s="101"/>
      <c r="T50" s="105"/>
      <c r="U50" s="101"/>
    </row>
    <row r="51" spans="1:21" s="21" customFormat="1" ht="12.75">
      <c r="A51" s="138"/>
      <c r="B51" s="149"/>
      <c r="C51" s="156"/>
      <c r="D51" s="40"/>
      <c r="E51" s="162"/>
      <c r="F51" s="83"/>
      <c r="G51" s="100"/>
      <c r="H51" s="101"/>
      <c r="I51" s="102"/>
      <c r="J51" s="103"/>
      <c r="K51" s="102"/>
      <c r="L51" s="104"/>
      <c r="M51" s="101"/>
      <c r="N51" s="102"/>
      <c r="O51" s="103"/>
      <c r="P51" s="102"/>
      <c r="Q51" s="103"/>
      <c r="R51" s="105"/>
      <c r="S51" s="101"/>
      <c r="T51" s="105"/>
      <c r="U51" s="101"/>
    </row>
    <row r="52" spans="1:21" s="21" customFormat="1" ht="12.75">
      <c r="A52" s="138"/>
      <c r="B52" s="149"/>
      <c r="C52" s="156"/>
      <c r="D52" s="40"/>
      <c r="E52" s="162"/>
      <c r="F52" s="83"/>
      <c r="G52" s="100"/>
      <c r="H52" s="101"/>
      <c r="I52" s="102"/>
      <c r="J52" s="103"/>
      <c r="K52" s="102"/>
      <c r="L52" s="104"/>
      <c r="M52" s="101"/>
      <c r="N52" s="102"/>
      <c r="O52" s="103"/>
      <c r="P52" s="102"/>
      <c r="Q52" s="103"/>
      <c r="R52" s="105"/>
      <c r="S52" s="101"/>
      <c r="T52" s="105"/>
      <c r="U52" s="101"/>
    </row>
    <row r="53" spans="1:21" s="21" customFormat="1" ht="12.75">
      <c r="A53" s="138"/>
      <c r="B53" s="149"/>
      <c r="C53" s="156"/>
      <c r="D53" s="40"/>
      <c r="E53" s="162"/>
      <c r="F53" s="83"/>
      <c r="G53" s="100"/>
      <c r="H53" s="101"/>
      <c r="I53" s="102"/>
      <c r="J53" s="103"/>
      <c r="K53" s="102"/>
      <c r="L53" s="104"/>
      <c r="M53" s="101"/>
      <c r="N53" s="102"/>
      <c r="O53" s="103"/>
      <c r="P53" s="102"/>
      <c r="Q53" s="103"/>
      <c r="R53" s="105"/>
      <c r="S53" s="101"/>
      <c r="T53" s="105"/>
      <c r="U53" s="101"/>
    </row>
    <row r="54" spans="1:21" s="21" customFormat="1" ht="12.75">
      <c r="A54" s="138"/>
      <c r="B54" s="149"/>
      <c r="C54" s="156"/>
      <c r="D54" s="40"/>
      <c r="E54" s="162"/>
      <c r="F54" s="83"/>
      <c r="G54" s="100"/>
      <c r="H54" s="101"/>
      <c r="I54" s="102"/>
      <c r="J54" s="103"/>
      <c r="K54" s="102"/>
      <c r="L54" s="104"/>
      <c r="M54" s="101"/>
      <c r="N54" s="102"/>
      <c r="O54" s="103"/>
      <c r="P54" s="102"/>
      <c r="Q54" s="103"/>
      <c r="R54" s="105"/>
      <c r="S54" s="101"/>
      <c r="T54" s="105"/>
      <c r="U54" s="101"/>
    </row>
    <row r="55" spans="1:21" s="21" customFormat="1" ht="12.75">
      <c r="A55" s="14"/>
      <c r="B55" s="150"/>
      <c r="C55" s="150"/>
      <c r="D55" s="51"/>
      <c r="E55" s="60"/>
      <c r="F55" s="85"/>
      <c r="G55" s="97"/>
      <c r="H55" s="114">
        <f>SUM(H3:H54)</f>
        <v>0</v>
      </c>
      <c r="I55" s="115"/>
      <c r="J55" s="114">
        <f>SUM(J3:J54)</f>
        <v>0</v>
      </c>
      <c r="K55" s="115"/>
      <c r="L55" s="98"/>
      <c r="M55" s="114">
        <f>SUM(M3:M54)</f>
        <v>0</v>
      </c>
      <c r="N55" s="116"/>
      <c r="O55" s="114">
        <f>SUM(O3:O54)</f>
        <v>0</v>
      </c>
      <c r="P55" s="116"/>
      <c r="Q55" s="114">
        <f>SUM(Q3:Q54)</f>
        <v>0</v>
      </c>
      <c r="R55" s="117"/>
      <c r="S55" s="114">
        <f>SUM(S3:S54)</f>
        <v>0</v>
      </c>
      <c r="T55" s="117"/>
      <c r="U55" s="114">
        <f>SUM(U3:U54)</f>
        <v>0</v>
      </c>
    </row>
    <row r="56" spans="1:21" s="146" customFormat="1" ht="11.25">
      <c r="A56" s="144"/>
      <c r="B56" s="150"/>
      <c r="C56" s="150"/>
      <c r="D56" s="145"/>
      <c r="E56" s="60"/>
      <c r="F56" s="85"/>
      <c r="G56" s="271" t="s">
        <v>26</v>
      </c>
      <c r="H56" s="272"/>
      <c r="I56" s="273" t="s">
        <v>17</v>
      </c>
      <c r="J56" s="274"/>
      <c r="K56" s="273" t="s">
        <v>35</v>
      </c>
      <c r="L56" s="275"/>
      <c r="M56" s="274"/>
      <c r="N56" s="276" t="s">
        <v>34</v>
      </c>
      <c r="O56" s="277"/>
      <c r="P56" s="276" t="s">
        <v>50</v>
      </c>
      <c r="Q56" s="277"/>
      <c r="R56" s="271" t="s">
        <v>19</v>
      </c>
      <c r="S56" s="272"/>
      <c r="T56" s="271" t="s">
        <v>62</v>
      </c>
      <c r="U56" s="272"/>
    </row>
    <row r="57" spans="1:21" s="21" customFormat="1" ht="3" customHeight="1">
      <c r="A57" s="14"/>
      <c r="B57" s="150"/>
      <c r="C57" s="150"/>
      <c r="D57" s="51"/>
      <c r="E57" s="60"/>
      <c r="F57" s="85"/>
      <c r="G57" s="106"/>
      <c r="H57" s="84"/>
      <c r="I57" s="107"/>
      <c r="J57" s="84"/>
      <c r="K57" s="107"/>
      <c r="L57" s="108"/>
      <c r="M57" s="84"/>
      <c r="N57" s="108"/>
      <c r="O57" s="84"/>
      <c r="P57" s="108"/>
      <c r="Q57" s="84"/>
      <c r="R57" s="108"/>
      <c r="S57" s="84"/>
      <c r="T57" s="108"/>
      <c r="U57" s="84"/>
    </row>
    <row r="58" spans="1:21" s="21" customFormat="1" ht="12.75">
      <c r="A58" s="14"/>
      <c r="B58" s="151" t="s">
        <v>53</v>
      </c>
      <c r="C58" s="157" t="s">
        <v>45</v>
      </c>
      <c r="D58" s="74"/>
      <c r="E58" s="163"/>
      <c r="F58" s="50"/>
      <c r="G58" s="86"/>
      <c r="H58" s="111"/>
      <c r="I58" s="140"/>
      <c r="J58" s="178"/>
      <c r="K58" s="75"/>
      <c r="L58" s="46"/>
      <c r="M58" s="46"/>
      <c r="N58" s="46"/>
      <c r="O58" s="46"/>
      <c r="P58" s="46"/>
      <c r="Q58" s="46"/>
      <c r="S58" s="89"/>
      <c r="U58" s="89"/>
    </row>
    <row r="59" spans="1:21" s="21" customFormat="1" ht="13.5" thickBot="1">
      <c r="A59" s="14"/>
      <c r="B59" s="152" t="s">
        <v>55</v>
      </c>
      <c r="C59" s="158" t="s">
        <v>47</v>
      </c>
      <c r="D59" s="76"/>
      <c r="E59" s="164"/>
      <c r="F59" s="77"/>
      <c r="G59" s="87"/>
      <c r="H59" s="110"/>
      <c r="I59" s="141"/>
      <c r="J59" s="179"/>
      <c r="K59" s="78"/>
      <c r="L59" s="46"/>
      <c r="M59" s="46"/>
      <c r="N59" s="46"/>
      <c r="O59" s="46"/>
      <c r="P59" s="46"/>
      <c r="Q59" s="46"/>
      <c r="S59" s="89"/>
      <c r="U59" s="89"/>
    </row>
    <row r="60" spans="1:21" s="21" customFormat="1" ht="12.75">
      <c r="A60" s="14"/>
      <c r="B60" s="150"/>
      <c r="C60" s="157" t="s">
        <v>17</v>
      </c>
      <c r="D60" s="74"/>
      <c r="E60" s="163"/>
      <c r="F60" s="50"/>
      <c r="G60" s="86"/>
      <c r="H60" s="111"/>
      <c r="I60" s="142"/>
      <c r="J60" s="178"/>
      <c r="K60" s="75"/>
      <c r="L60" s="46"/>
      <c r="M60" s="46"/>
      <c r="N60" s="120"/>
      <c r="O60" s="121"/>
      <c r="P60" s="121"/>
      <c r="Q60" s="121"/>
      <c r="R60" s="122"/>
      <c r="S60" s="89"/>
      <c r="U60" s="89"/>
    </row>
    <row r="61" spans="1:21" s="21" customFormat="1" ht="12.75">
      <c r="A61" s="14"/>
      <c r="B61" s="150"/>
      <c r="C61" s="158" t="s">
        <v>48</v>
      </c>
      <c r="D61" s="76"/>
      <c r="E61" s="164"/>
      <c r="F61" s="77"/>
      <c r="G61" s="87"/>
      <c r="H61" s="110"/>
      <c r="I61" s="143"/>
      <c r="J61" s="180"/>
      <c r="K61" s="78"/>
      <c r="L61" s="46"/>
      <c r="M61" s="46"/>
      <c r="N61" s="123"/>
      <c r="O61" s="124" t="s">
        <v>58</v>
      </c>
      <c r="P61" s="125"/>
      <c r="Q61" s="126">
        <f>H55+J55+M55+O55+Q55+S55+U55+J66</f>
        <v>0</v>
      </c>
      <c r="R61" s="127"/>
      <c r="S61" s="89"/>
      <c r="U61" s="89"/>
    </row>
    <row r="62" spans="1:21" s="21" customFormat="1" ht="13.5" thickBot="1">
      <c r="A62" s="166"/>
      <c r="B62" s="150"/>
      <c r="C62" s="157" t="s">
        <v>54</v>
      </c>
      <c r="D62" s="74"/>
      <c r="E62" s="163"/>
      <c r="F62" s="50"/>
      <c r="G62" s="86"/>
      <c r="H62" s="111"/>
      <c r="I62" s="142"/>
      <c r="J62" s="178"/>
      <c r="K62" s="75"/>
      <c r="L62" s="46"/>
      <c r="M62" s="46"/>
      <c r="N62" s="128"/>
      <c r="O62" s="129"/>
      <c r="P62" s="129"/>
      <c r="Q62" s="129"/>
      <c r="R62" s="130"/>
      <c r="S62" s="89"/>
      <c r="U62" s="89"/>
    </row>
    <row r="63" spans="1:21" s="21" customFormat="1" ht="12.75">
      <c r="A63" s="166"/>
      <c r="B63" s="150"/>
      <c r="C63" s="158" t="s">
        <v>46</v>
      </c>
      <c r="D63" s="76"/>
      <c r="E63" s="164"/>
      <c r="F63" s="77"/>
      <c r="G63" s="87"/>
      <c r="H63" s="110"/>
      <c r="I63" s="143"/>
      <c r="J63" s="180"/>
      <c r="K63" s="78"/>
      <c r="L63" s="46"/>
      <c r="M63" s="46"/>
      <c r="N63" s="46"/>
      <c r="O63" s="46"/>
      <c r="P63" s="46"/>
      <c r="Q63" s="46"/>
      <c r="S63" s="89"/>
      <c r="U63" s="89"/>
    </row>
    <row r="64" spans="1:21" s="21" customFormat="1" ht="12.75">
      <c r="A64" s="166"/>
      <c r="B64" s="150"/>
      <c r="C64" s="158" t="s">
        <v>44</v>
      </c>
      <c r="D64" s="76"/>
      <c r="E64" s="164"/>
      <c r="F64" s="77"/>
      <c r="G64" s="87"/>
      <c r="H64" s="110"/>
      <c r="I64" s="143"/>
      <c r="J64" s="180"/>
      <c r="K64" s="78"/>
      <c r="L64" s="46"/>
      <c r="M64" s="46"/>
      <c r="N64" s="46"/>
      <c r="O64" s="46"/>
      <c r="P64" s="46"/>
      <c r="Q64" s="46"/>
      <c r="S64" s="89"/>
      <c r="U64" s="89"/>
    </row>
    <row r="65" spans="1:21" s="21" customFormat="1" ht="12.75">
      <c r="A65" s="166"/>
      <c r="B65" s="150"/>
      <c r="C65" s="159" t="s">
        <v>50</v>
      </c>
      <c r="D65" s="79"/>
      <c r="E65" s="165"/>
      <c r="F65" s="80"/>
      <c r="G65" s="88"/>
      <c r="H65" s="112"/>
      <c r="I65" s="118"/>
      <c r="J65" s="181"/>
      <c r="K65" s="81"/>
      <c r="L65" s="46"/>
      <c r="M65" s="46"/>
      <c r="N65" s="46"/>
      <c r="O65" s="46"/>
      <c r="P65" s="46"/>
      <c r="Q65" s="46"/>
      <c r="S65" s="89"/>
      <c r="U65" s="89"/>
    </row>
    <row r="66" spans="2:21" s="21" customFormat="1" ht="12.75">
      <c r="B66" s="153"/>
      <c r="C66" s="153"/>
      <c r="D66" s="41"/>
      <c r="E66" s="60"/>
      <c r="G66" s="20"/>
      <c r="H66" s="109"/>
      <c r="I66" s="119"/>
      <c r="J66" s="182"/>
      <c r="K66" s="113"/>
      <c r="L66" s="46"/>
      <c r="M66" s="46"/>
      <c r="N66" s="46"/>
      <c r="O66" s="46"/>
      <c r="P66" s="46"/>
      <c r="Q66" s="46"/>
      <c r="S66" s="89"/>
      <c r="U66" s="89"/>
    </row>
    <row r="67" spans="2:21" s="21" customFormat="1" ht="5.25" customHeight="1">
      <c r="B67" s="153"/>
      <c r="C67" s="153"/>
      <c r="D67" s="41"/>
      <c r="E67" s="60"/>
      <c r="G67" s="20"/>
      <c r="H67" s="89"/>
      <c r="I67" s="44"/>
      <c r="K67" s="45"/>
      <c r="L67" s="46"/>
      <c r="M67" s="46"/>
      <c r="N67" s="46"/>
      <c r="O67" s="46"/>
      <c r="P67" s="46"/>
      <c r="Q67" s="46"/>
      <c r="S67" s="89"/>
      <c r="U67" s="89"/>
    </row>
    <row r="68" spans="1:17" ht="18">
      <c r="A68" s="13"/>
      <c r="B68" s="154"/>
      <c r="C68" s="153"/>
      <c r="D68" s="26"/>
      <c r="E68" s="144"/>
      <c r="F68" s="12"/>
      <c r="G68" s="12"/>
      <c r="H68" s="12"/>
      <c r="I68" s="44"/>
      <c r="J68" s="91"/>
      <c r="K68" s="45"/>
      <c r="L68" s="47"/>
      <c r="M68" s="94"/>
      <c r="N68" s="47"/>
      <c r="O68" s="94"/>
      <c r="P68" s="47"/>
      <c r="Q68" s="94"/>
    </row>
    <row r="69" spans="9:17" ht="18">
      <c r="I69" s="48"/>
      <c r="J69" s="91"/>
      <c r="K69" s="49"/>
      <c r="L69" s="47"/>
      <c r="M69" s="94"/>
      <c r="N69" s="47"/>
      <c r="O69" s="94"/>
      <c r="P69" s="47"/>
      <c r="Q69" s="94"/>
    </row>
    <row r="70" spans="9:17" ht="18">
      <c r="I70" s="48"/>
      <c r="J70" s="92"/>
      <c r="K70" s="49"/>
      <c r="L70" s="47"/>
      <c r="M70" s="94"/>
      <c r="N70" s="47"/>
      <c r="O70" s="94"/>
      <c r="P70" s="47"/>
      <c r="Q70" s="94"/>
    </row>
    <row r="71" spans="9:17" ht="18">
      <c r="I71" s="48"/>
      <c r="J71" s="92"/>
      <c r="K71" s="49"/>
      <c r="L71" s="47"/>
      <c r="M71" s="94"/>
      <c r="N71" s="47"/>
      <c r="O71" s="94"/>
      <c r="P71" s="47"/>
      <c r="Q71" s="94"/>
    </row>
    <row r="72" spans="9:17" ht="18">
      <c r="I72" s="48"/>
      <c r="J72" s="92"/>
      <c r="K72" s="49"/>
      <c r="L72" s="47"/>
      <c r="M72" s="94"/>
      <c r="N72" s="47"/>
      <c r="O72" s="94"/>
      <c r="P72" s="47"/>
      <c r="Q72" s="94"/>
    </row>
    <row r="73" spans="9:17" ht="18">
      <c r="I73" s="48"/>
      <c r="J73" s="92"/>
      <c r="K73" s="49"/>
      <c r="L73" s="47"/>
      <c r="M73" s="94"/>
      <c r="N73" s="47"/>
      <c r="O73" s="94"/>
      <c r="P73" s="47"/>
      <c r="Q73" s="94"/>
    </row>
    <row r="74" spans="9:17" ht="18">
      <c r="I74" s="48"/>
      <c r="J74" s="92"/>
      <c r="K74" s="49"/>
      <c r="L74" s="47"/>
      <c r="M74" s="94"/>
      <c r="N74" s="47"/>
      <c r="O74" s="94"/>
      <c r="P74" s="47"/>
      <c r="Q74" s="94"/>
    </row>
    <row r="75" spans="9:17" ht="18">
      <c r="I75" s="48"/>
      <c r="J75" s="92"/>
      <c r="K75" s="49"/>
      <c r="L75" s="47"/>
      <c r="M75" s="94"/>
      <c r="N75" s="47"/>
      <c r="O75" s="94"/>
      <c r="P75" s="47"/>
      <c r="Q75" s="94"/>
    </row>
    <row r="76" spans="9:17" ht="18">
      <c r="I76" s="48"/>
      <c r="J76" s="92"/>
      <c r="K76" s="49"/>
      <c r="L76" s="47"/>
      <c r="M76" s="94"/>
      <c r="N76" s="47"/>
      <c r="O76" s="94"/>
      <c r="P76" s="47"/>
      <c r="Q76" s="94"/>
    </row>
    <row r="77" spans="9:17" ht="18">
      <c r="I77" s="48"/>
      <c r="J77" s="92"/>
      <c r="K77" s="49"/>
      <c r="L77" s="47"/>
      <c r="M77" s="94"/>
      <c r="N77" s="47"/>
      <c r="O77" s="94"/>
      <c r="P77" s="47"/>
      <c r="Q77" s="94"/>
    </row>
    <row r="78" spans="9:17" ht="18">
      <c r="I78" s="48"/>
      <c r="J78" s="92"/>
      <c r="K78" s="49"/>
      <c r="L78" s="47"/>
      <c r="M78" s="94"/>
      <c r="N78" s="47"/>
      <c r="O78" s="94"/>
      <c r="P78" s="47"/>
      <c r="Q78" s="94"/>
    </row>
    <row r="79" spans="9:17" ht="18">
      <c r="I79" s="48"/>
      <c r="J79" s="92"/>
      <c r="K79" s="49"/>
      <c r="L79" s="47"/>
      <c r="M79" s="94"/>
      <c r="N79" s="47"/>
      <c r="O79" s="94"/>
      <c r="P79" s="47"/>
      <c r="Q79" s="94"/>
    </row>
    <row r="80" spans="9:17" ht="18">
      <c r="I80" s="48"/>
      <c r="J80" s="92"/>
      <c r="K80" s="49"/>
      <c r="L80" s="47"/>
      <c r="M80" s="94"/>
      <c r="N80" s="47"/>
      <c r="O80" s="94"/>
      <c r="P80" s="47"/>
      <c r="Q80" s="94"/>
    </row>
    <row r="81" spans="9:17" ht="18">
      <c r="I81" s="48"/>
      <c r="J81" s="92"/>
      <c r="K81" s="49"/>
      <c r="L81" s="47"/>
      <c r="M81" s="94"/>
      <c r="N81" s="47"/>
      <c r="O81" s="94"/>
      <c r="P81" s="47"/>
      <c r="Q81" s="94"/>
    </row>
    <row r="82" spans="9:17" ht="18">
      <c r="I82" s="48"/>
      <c r="J82" s="92"/>
      <c r="K82" s="49"/>
      <c r="L82" s="47"/>
      <c r="M82" s="94"/>
      <c r="N82" s="47"/>
      <c r="O82" s="94"/>
      <c r="P82" s="47"/>
      <c r="Q82" s="94"/>
    </row>
    <row r="83" spans="9:17" ht="18">
      <c r="I83" s="48"/>
      <c r="J83" s="92"/>
      <c r="K83" s="49"/>
      <c r="L83" s="47"/>
      <c r="M83" s="94"/>
      <c r="N83" s="47"/>
      <c r="O83" s="94"/>
      <c r="P83" s="47"/>
      <c r="Q83" s="94"/>
    </row>
    <row r="84" spans="9:17" ht="18">
      <c r="I84" s="48"/>
      <c r="J84" s="92"/>
      <c r="K84" s="49"/>
      <c r="L84" s="47"/>
      <c r="M84" s="94"/>
      <c r="N84" s="47"/>
      <c r="O84" s="94"/>
      <c r="P84" s="47"/>
      <c r="Q84" s="94"/>
    </row>
    <row r="85" spans="9:17" ht="18">
      <c r="I85" s="48"/>
      <c r="J85" s="92"/>
      <c r="K85" s="49"/>
      <c r="L85" s="47"/>
      <c r="M85" s="94"/>
      <c r="N85" s="47"/>
      <c r="O85" s="94"/>
      <c r="P85" s="47"/>
      <c r="Q85" s="94"/>
    </row>
    <row r="86" spans="9:17" ht="18">
      <c r="I86" s="48"/>
      <c r="J86" s="92"/>
      <c r="K86" s="49"/>
      <c r="L86" s="47"/>
      <c r="M86" s="94"/>
      <c r="N86" s="47"/>
      <c r="O86" s="94"/>
      <c r="P86" s="47"/>
      <c r="Q86" s="94"/>
    </row>
    <row r="87" ht="18">
      <c r="J87" s="92"/>
    </row>
  </sheetData>
  <sheetProtection/>
  <mergeCells count="14">
    <mergeCell ref="R56:S56"/>
    <mergeCell ref="T56:U56"/>
    <mergeCell ref="T2:U2"/>
    <mergeCell ref="R2:S2"/>
    <mergeCell ref="G56:H56"/>
    <mergeCell ref="G2:H2"/>
    <mergeCell ref="I2:J2"/>
    <mergeCell ref="K2:M2"/>
    <mergeCell ref="N2:O2"/>
    <mergeCell ref="P2:Q2"/>
    <mergeCell ref="I56:J56"/>
    <mergeCell ref="K56:M56"/>
    <mergeCell ref="N56:O56"/>
    <mergeCell ref="P56:Q56"/>
  </mergeCells>
  <printOptions/>
  <pageMargins left="0" right="0.03937007874015748" top="0" bottom="0" header="0.1968503937007874" footer="0.1968503937007874"/>
  <pageSetup horizontalDpi="300" verticalDpi="300" orientation="portrait" paperSize="9" r:id="rId1"/>
  <headerFooter alignWithMargins="0">
    <oddFooter>&amp;LLM_090725
Kassierliste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C:\PROGRAMME\WILLIWEB\WordTemp.MPD</dc:creator>
  <cp:keywords/>
  <dc:description/>
  <cp:lastModifiedBy>Franz</cp:lastModifiedBy>
  <cp:lastPrinted>2015-07-25T12:55:42Z</cp:lastPrinted>
  <dcterms:created xsi:type="dcterms:W3CDTF">2002-08-11T11:19:38Z</dcterms:created>
  <dcterms:modified xsi:type="dcterms:W3CDTF">2015-07-25T17:59:26Z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